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384" windowHeight="9312" activeTab="0"/>
  </bookViews>
  <sheets>
    <sheet name="success2" sheetId="1" r:id="rId1"/>
  </sheets>
  <definedNames>
    <definedName name="_xlnm.Print_Area" localSheetId="0">'success2'!$A$1:$M$25</definedName>
  </definedNames>
  <calcPr calcMode="manual" fullCalcOnLoad="1"/>
</workbook>
</file>

<file path=xl/sharedStrings.xml><?xml version="1.0" encoding="utf-8"?>
<sst xmlns="http://schemas.openxmlformats.org/spreadsheetml/2006/main" count="43" uniqueCount="42">
  <si>
    <t>Simulation of sustainability Ideas</t>
  </si>
  <si>
    <t>Pattern:</t>
  </si>
  <si>
    <t>Ressource:</t>
  </si>
  <si>
    <t>Initial stock</t>
  </si>
  <si>
    <t>Flow per period</t>
  </si>
  <si>
    <t>regeneration (%)</t>
  </si>
  <si>
    <t>Withdrawal</t>
  </si>
  <si>
    <t>initial</t>
  </si>
  <si>
    <t>growth</t>
  </si>
  <si>
    <t>Resource response</t>
  </si>
  <si>
    <t>1. slope</t>
  </si>
  <si>
    <t>2. limit</t>
  </si>
  <si>
    <t>cumul.</t>
  </si>
  <si>
    <t>total</t>
  </si>
  <si>
    <t>stock</t>
  </si>
  <si>
    <t>const. flow</t>
  </si>
  <si>
    <t>regeneration</t>
  </si>
  <si>
    <t>total flow</t>
  </si>
  <si>
    <t>withrawal</t>
  </si>
  <si>
    <t>calculations 1 -&gt;</t>
  </si>
  <si>
    <t>period</t>
  </si>
  <si>
    <t>reserve chart</t>
  </si>
  <si>
    <t>stock b/f</t>
  </si>
  <si>
    <t>regenar.</t>
  </si>
  <si>
    <t>availab.</t>
  </si>
  <si>
    <t>request 1</t>
  </si>
  <si>
    <t>request 2</t>
  </si>
  <si>
    <t>request 3</t>
  </si>
  <si>
    <t>conceded 1</t>
  </si>
  <si>
    <t>conceded 2</t>
  </si>
  <si>
    <t>conceded 3</t>
  </si>
  <si>
    <t>stock c/f</t>
  </si>
  <si>
    <t>request basis 1</t>
  </si>
  <si>
    <t>request basis 2</t>
  </si>
  <si>
    <t>request basis 3</t>
  </si>
  <si>
    <t>tot. flow</t>
  </si>
  <si>
    <t>tot. withdraw</t>
  </si>
  <si>
    <t>cumul 1</t>
  </si>
  <si>
    <t>cumul 2</t>
  </si>
  <si>
    <t>cumul 3</t>
  </si>
  <si>
    <t>cumul tot</t>
  </si>
  <si>
    <t>cumul flow</t>
  </si>
</sst>
</file>

<file path=xl/styles.xml><?xml version="1.0" encoding="utf-8"?>
<styleSheet xmlns="http://schemas.openxmlformats.org/spreadsheetml/2006/main">
  <numFmts count="17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f&quot;\ #,##0;&quot;f&quot;\ \-#,##0"/>
    <numFmt numFmtId="165" formatCode="&quot;f&quot;\ #,##0;[Red]&quot;f&quot;\ \-#,##0"/>
    <numFmt numFmtId="166" formatCode="&quot;f&quot;\ #,##0.00;&quot;f&quot;\ \-#,##0.00"/>
    <numFmt numFmtId="167" formatCode="&quot;f&quot;\ #,##0.00;[Red]&quot;f&quot;\ \-#,##0.00"/>
    <numFmt numFmtId="168" formatCode="#,##0.0;[Red]\-#,##0.0"/>
    <numFmt numFmtId="169" formatCode="0.0%"/>
    <numFmt numFmtId="170" formatCode="0.0"/>
    <numFmt numFmtId="171" formatCode="0.000%"/>
    <numFmt numFmtId="172" formatCode="0.0000%"/>
  </numFmts>
  <fonts count="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 quotePrefix="1">
      <alignment horizontal="right"/>
    </xf>
    <xf numFmtId="9" fontId="0" fillId="0" borderId="0" xfId="17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1" fontId="0" fillId="0" borderId="1" xfId="0" applyNumberFormat="1" applyBorder="1" applyAlignment="1">
      <alignment/>
    </xf>
    <xf numFmtId="1" fontId="0" fillId="0" borderId="0" xfId="0" applyNumberFormat="1" applyAlignment="1">
      <alignment/>
    </xf>
    <xf numFmtId="1" fontId="0" fillId="0" borderId="2" xfId="0" applyNumberFormat="1" applyBorder="1" applyAlignment="1">
      <alignment/>
    </xf>
    <xf numFmtId="1" fontId="0" fillId="0" borderId="0" xfId="15" applyNumberFormat="1" applyAlignment="1">
      <alignment/>
    </xf>
    <xf numFmtId="0" fontId="0" fillId="0" borderId="3" xfId="0" applyBorder="1" applyAlignment="1">
      <alignment/>
    </xf>
    <xf numFmtId="1" fontId="0" fillId="0" borderId="3" xfId="0" applyNumberFormat="1" applyBorder="1" applyAlignment="1">
      <alignment/>
    </xf>
    <xf numFmtId="0" fontId="1" fillId="0" borderId="0" xfId="0" applyFont="1" applyAlignment="1">
      <alignment/>
    </xf>
    <xf numFmtId="38" fontId="0" fillId="0" borderId="0" xfId="15" applyNumberFormat="1" applyAlignment="1">
      <alignment/>
    </xf>
    <xf numFmtId="172" fontId="0" fillId="0" borderId="0" xfId="17" applyNumberFormat="1" applyAlignment="1">
      <alignment/>
    </xf>
    <xf numFmtId="10" fontId="0" fillId="0" borderId="0" xfId="17" applyNumberFormat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success2!$A$57</c:f>
              <c:strCache>
                <c:ptCount val="1"/>
                <c:pt idx="0">
                  <c:v>stock b/f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success2!$B$56:$AZ$56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cat>
          <c:val>
            <c:numRef>
              <c:f>success2!$B$57:$AZ$57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success2!$A$58</c:f>
              <c:strCache>
                <c:ptCount val="1"/>
                <c:pt idx="0">
                  <c:v>const. flow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success2!$B$56:$AZ$56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cat>
          <c:val>
            <c:numRef>
              <c:f>success2!$B$58:$AZ$58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success2!$A$59</c:f>
              <c:strCache>
                <c:ptCount val="1"/>
                <c:pt idx="0">
                  <c:v>regenar.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success2!$B$56:$AZ$56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cat>
          <c:val>
            <c:numRef>
              <c:f>success2!$B$59:$AZ$59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success2!$A$65</c:f>
              <c:strCache>
                <c:ptCount val="1"/>
                <c:pt idx="0">
                  <c:v>tot. flow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success2!$B$56:$AZ$56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cat>
          <c:val>
            <c:numRef>
              <c:f>success2!$B$65:$AZ$65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success2!$A$60</c:f>
              <c:strCache>
                <c:ptCount val="1"/>
                <c:pt idx="0">
                  <c:v>availab.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success2!$B$56:$AZ$56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cat>
          <c:val>
            <c:numRef>
              <c:f>success2!$B$60:$AZ$60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success2!$A$61</c:f>
              <c:strCache>
                <c:ptCount val="1"/>
                <c:pt idx="0">
                  <c:v>request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success2!$B$56:$AZ$56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cat>
          <c:val>
            <c:numRef>
              <c:f>success2!$B$61:$AZ$61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success2!$A$62</c:f>
              <c:strCache>
                <c:ptCount val="1"/>
                <c:pt idx="0">
                  <c:v>conceded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success2!$B$56:$AZ$56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cat>
          <c:val>
            <c:numRef>
              <c:f>success2!$B$62:$AZ$62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smooth val="0"/>
        </c:ser>
        <c:axId val="63886258"/>
        <c:axId val="38105411"/>
      </c:lineChart>
      <c:catAx>
        <c:axId val="638862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8105411"/>
        <c:crosses val="autoZero"/>
        <c:auto val="0"/>
        <c:lblOffset val="100"/>
        <c:noMultiLvlLbl val="0"/>
      </c:catAx>
      <c:valAx>
        <c:axId val="3810541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3886258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stock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22625"/>
          <c:w val="0.8085"/>
          <c:h val="0.722"/>
        </c:manualLayout>
      </c:layout>
      <c:lineChart>
        <c:grouping val="standard"/>
        <c:varyColors val="0"/>
        <c:ser>
          <c:idx val="0"/>
          <c:order val="0"/>
          <c:tx>
            <c:strRef>
              <c:f>success2!$A$47</c:f>
              <c:strCache>
                <c:ptCount val="1"/>
                <c:pt idx="0">
                  <c:v>1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success2!$B$46:$AZ$46</c:f>
              <c:numCach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cat>
          <c:val>
            <c:numRef>
              <c:f>success2!$B$47:$AZ$47</c:f>
              <c:numCache>
                <c:ptCount val="51"/>
                <c:pt idx="0">
                  <c:v>2200</c:v>
                </c:pt>
                <c:pt idx="1">
                  <c:v>2252.5</c:v>
                </c:pt>
                <c:pt idx="2">
                  <c:v>2304.48025</c:v>
                </c:pt>
                <c:pt idx="3">
                  <c:v>2355.851970225046</c:v>
                </c:pt>
                <c:pt idx="4">
                  <c:v>2406.520670942817</c:v>
                </c:pt>
                <c:pt idx="5">
                  <c:v>2456.3857008370946</c:v>
                </c:pt>
                <c:pt idx="6">
                  <c:v>2505.338620099392</c:v>
                </c:pt>
                <c:pt idx="7">
                  <c:v>2553.250965802373</c:v>
                </c:pt>
                <c:pt idx="8">
                  <c:v>2599.866178761908</c:v>
                </c:pt>
                <c:pt idx="9">
                  <c:v>2643.8499322222588</c:v>
                </c:pt>
                <c:pt idx="10">
                  <c:v>2675.1121656729924</c:v>
                </c:pt>
                <c:pt idx="11">
                  <c:v>2628.022507235445</c:v>
                </c:pt>
                <c:pt idx="12">
                  <c:v>2583.4337671775766</c:v>
                </c:pt>
                <c:pt idx="13">
                  <c:v>2541.347622581155</c:v>
                </c:pt>
                <c:pt idx="14">
                  <c:v>2501.5761717541955</c:v>
                </c:pt>
                <c:pt idx="15">
                  <c:v>2463.992108962695</c:v>
                </c:pt>
                <c:pt idx="16">
                  <c:v>2428.4751301614615</c:v>
                </c:pt>
                <c:pt idx="17">
                  <c:v>2394.9115479014677</c:v>
                </c:pt>
                <c:pt idx="18">
                  <c:v>2363.193927424012</c:v>
                </c:pt>
                <c:pt idx="19">
                  <c:v>2333.220742769315</c:v>
                </c:pt>
                <c:pt idx="20">
                  <c:v>2304.8960517987825</c:v>
                </c:pt>
                <c:pt idx="21">
                  <c:v>2278.1291890907037</c:v>
                </c:pt>
                <c:pt idx="22">
                  <c:v>2252.8344757263635</c:v>
                </c:pt>
                <c:pt idx="23">
                  <c:v>2228.930945037613</c:v>
                </c:pt>
                <c:pt idx="24">
                  <c:v>2206.3420834380368</c:v>
                </c:pt>
                <c:pt idx="25">
                  <c:v>2184.9955855081325</c:v>
                </c:pt>
                <c:pt idx="26">
                  <c:v>2164.82312255055</c:v>
                </c:pt>
                <c:pt idx="27">
                  <c:v>2145.7601238745488</c:v>
                </c:pt>
                <c:pt idx="28">
                  <c:v>2127.7455701095787</c:v>
                </c:pt>
                <c:pt idx="29">
                  <c:v>2110.7217978864005</c:v>
                </c:pt>
                <c:pt idx="30">
                  <c:v>2094.634315260536</c:v>
                </c:pt>
                <c:pt idx="31">
                  <c:v>2079.4316272872375</c:v>
                </c:pt>
                <c:pt idx="32">
                  <c:v>2094.4408811409426</c:v>
                </c:pt>
                <c:pt idx="33">
                  <c:v>2189.2047786968274</c:v>
                </c:pt>
                <c:pt idx="34">
                  <c:v>2283.731766750085</c:v>
                </c:pt>
                <c:pt idx="35">
                  <c:v>2378.02243733321</c:v>
                </c:pt>
                <c:pt idx="36">
                  <c:v>2472.0773812398766</c:v>
                </c:pt>
                <c:pt idx="37">
                  <c:v>2565.8971877867766</c:v>
                </c:pt>
                <c:pt idx="38">
                  <c:v>2659.4824448173094</c:v>
                </c:pt>
                <c:pt idx="39">
                  <c:v>2752.833738705266</c:v>
                </c:pt>
                <c:pt idx="40">
                  <c:v>2845.9516543585028</c:v>
                </c:pt>
                <c:pt idx="41">
                  <c:v>2938.8367752226063</c:v>
                </c:pt>
                <c:pt idx="42">
                  <c:v>3031.4896832845498</c:v>
                </c:pt>
                <c:pt idx="43">
                  <c:v>3123.9109590763383</c:v>
                </c:pt>
                <c:pt idx="44">
                  <c:v>3216.101181678647</c:v>
                </c:pt>
                <c:pt idx="45">
                  <c:v>3308.0609287244506</c:v>
                </c:pt>
                <c:pt idx="46">
                  <c:v>3399.7907764026395</c:v>
                </c:pt>
                <c:pt idx="47">
                  <c:v>3491.2912994616327</c:v>
                </c:pt>
                <c:pt idx="48">
                  <c:v>3582.5630712129782</c:v>
                </c:pt>
                <c:pt idx="49">
                  <c:v>3673.6066635349457</c:v>
                </c:pt>
                <c:pt idx="50">
                  <c:v>3764.422646876108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success2!$A$48</c:f>
              <c:strCache>
                <c:ptCount val="1"/>
                <c:pt idx="0">
                  <c:v>2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success2!$B$46:$AZ$46</c:f>
              <c:numCach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cat>
          <c:val>
            <c:numRef>
              <c:f>success2!$B$48:$AZ$48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success2!$A$49</c:f>
              <c:strCache>
                <c:ptCount val="1"/>
                <c:pt idx="0">
                  <c:v>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success2!$B$46:$AZ$46</c:f>
              <c:numCach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cat>
          <c:val>
            <c:numRef>
              <c:f>success2!$B$49:$AZ$49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smooth val="0"/>
        </c:ser>
        <c:axId val="7404380"/>
        <c:axId val="66639421"/>
      </c:lineChart>
      <c:catAx>
        <c:axId val="740438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crossAx val="66639421"/>
        <c:crosses val="autoZero"/>
        <c:auto val="0"/>
        <c:lblOffset val="100"/>
        <c:tickLblSkip val="10"/>
        <c:tickMarkSkip val="5"/>
        <c:noMultiLvlLbl val="0"/>
      </c:catAx>
      <c:valAx>
        <c:axId val="6663942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7404380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withdrawal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22725"/>
          <c:w val="0.809"/>
          <c:h val="0.72075"/>
        </c:manualLayout>
      </c:layout>
      <c:lineChart>
        <c:grouping val="standard"/>
        <c:varyColors val="0"/>
        <c:ser>
          <c:idx val="0"/>
          <c:order val="0"/>
          <c:tx>
            <c:strRef>
              <c:f>success2!$A$47</c:f>
              <c:strCache>
                <c:ptCount val="1"/>
                <c:pt idx="0">
                  <c:v>1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success2!$B$46:$AZ$46</c:f>
              <c:numCach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cat>
          <c:val>
            <c:numRef>
              <c:f>success2!$B$77:$AZ$77</c:f>
              <c:numCache>
                <c:ptCount val="51"/>
                <c:pt idx="0">
                  <c:v>50</c:v>
                </c:pt>
                <c:pt idx="1">
                  <c:v>50.99500000000001</c:v>
                </c:pt>
                <c:pt idx="2">
                  <c:v>52.003001833275235</c:v>
                </c:pt>
                <c:pt idx="3">
                  <c:v>53.0101334330317</c:v>
                </c:pt>
                <c:pt idx="4">
                  <c:v>53.97321390671601</c:v>
                </c:pt>
                <c:pt idx="5">
                  <c:v>54.760002012662895</c:v>
                </c:pt>
                <c:pt idx="6">
                  <c:v>54.97154115169552</c:v>
                </c:pt>
                <c:pt idx="7">
                  <c:v>53.44506325306506</c:v>
                </c:pt>
                <c:pt idx="8">
                  <c:v>47.13214565449525</c:v>
                </c:pt>
                <c:pt idx="9">
                  <c:v>30.623852405403937</c:v>
                </c:pt>
                <c:pt idx="10">
                  <c:v>7.198921903555787</c:v>
                </c:pt>
                <c:pt idx="11">
                  <c:v>0.04786817481125329</c:v>
                </c:pt>
                <c:pt idx="12">
                  <c:v>6.771531310043789E-09</c:v>
                </c:pt>
                <c:pt idx="13">
                  <c:v>8.501346561053295E-30</c:v>
                </c:pt>
                <c:pt idx="14">
                  <c:v>7.451449753846776E-93</c:v>
                </c:pt>
                <c:pt idx="15">
                  <c:v>2.2210973797513144E-282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success2!$A$48</c:f>
              <c:strCache>
                <c:ptCount val="1"/>
                <c:pt idx="0">
                  <c:v>2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success2!$B$46:$AZ$46</c:f>
              <c:numCach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cat>
          <c:val>
            <c:numRef>
              <c:f>success2!$B$78:$AZ$78</c:f>
              <c:numCache>
                <c:ptCount val="51"/>
                <c:pt idx="0">
                  <c:v>50</c:v>
                </c:pt>
                <c:pt idx="1">
                  <c:v>51.00000000000001</c:v>
                </c:pt>
                <c:pt idx="2">
                  <c:v>52.02340016667394</c:v>
                </c:pt>
                <c:pt idx="3">
                  <c:v>53.07774175657034</c:v>
                </c:pt>
                <c:pt idx="4">
                  <c:v>54.18529954800543</c:v>
                </c:pt>
                <c:pt idx="5">
                  <c:v>55.41350650774355</c:v>
                </c:pt>
                <c:pt idx="6">
                  <c:v>56.968793853670455</c:v>
                </c:pt>
                <c:pt idx="7">
                  <c:v>59.49048519755483</c:v>
                </c:pt>
                <c:pt idx="8">
                  <c:v>65.00990597167856</c:v>
                </c:pt>
                <c:pt idx="9">
                  <c:v>80.36915149271667</c:v>
                </c:pt>
                <c:pt idx="10">
                  <c:v>130.13638034403024</c:v>
                </c:pt>
                <c:pt idx="11">
                  <c:v>131.39849733926502</c:v>
                </c:pt>
                <c:pt idx="12">
                  <c:v>129.16910492511167</c:v>
                </c:pt>
                <c:pt idx="13">
                  <c:v>127.06483978143518</c:v>
                </c:pt>
                <c:pt idx="14">
                  <c:v>125.07630701153802</c:v>
                </c:pt>
                <c:pt idx="15">
                  <c:v>123.19714145602579</c:v>
                </c:pt>
                <c:pt idx="16">
                  <c:v>121.42132803294292</c:v>
                </c:pt>
                <c:pt idx="17">
                  <c:v>119.74318248352549</c:v>
                </c:pt>
                <c:pt idx="18">
                  <c:v>118.15733317727319</c:v>
                </c:pt>
                <c:pt idx="19">
                  <c:v>116.65870391772299</c:v>
                </c:pt>
                <c:pt idx="20">
                  <c:v>115.24249769388733</c:v>
                </c:pt>
                <c:pt idx="21">
                  <c:v>113.9041813253461</c:v>
                </c:pt>
                <c:pt idx="22">
                  <c:v>112.63947095184245</c:v>
                </c:pt>
                <c:pt idx="23">
                  <c:v>111.44431832093562</c:v>
                </c:pt>
                <c:pt idx="24">
                  <c:v>110.3148978298184</c:v>
                </c:pt>
                <c:pt idx="25">
                  <c:v>109.24759427982113</c:v>
                </c:pt>
                <c:pt idx="26">
                  <c:v>108.23899130440496</c:v>
                </c:pt>
                <c:pt idx="27">
                  <c:v>107.28586043360357</c:v>
                </c:pt>
                <c:pt idx="28">
                  <c:v>106.38515075990883</c:v>
                </c:pt>
                <c:pt idx="29">
                  <c:v>105.53397917252214</c:v>
                </c:pt>
                <c:pt idx="30">
                  <c:v>104.72962112871154</c:v>
                </c:pt>
                <c:pt idx="31">
                  <c:v>75.99254007435906</c:v>
                </c:pt>
                <c:pt idx="32">
                  <c:v>2.2977399019684203E-07</c:v>
                </c:pt>
                <c:pt idx="33">
                  <c:v>2.0581025025447966E-33</c:v>
                </c:pt>
                <c:pt idx="34">
                  <c:v>1.5413612761699373E-112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success2!$A$49</c:f>
              <c:strCache>
                <c:ptCount val="1"/>
                <c:pt idx="0">
                  <c:v>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success2!$B$46:$AZ$46</c:f>
              <c:numCach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cat>
          <c:val>
            <c:numRef>
              <c:f>success2!$B$79:$AZ$79</c:f>
              <c:numCache>
                <c:ptCount val="51"/>
                <c:pt idx="0">
                  <c:v>50</c:v>
                </c:pt>
                <c:pt idx="1">
                  <c:v>51.00000000000001</c:v>
                </c:pt>
                <c:pt idx="2">
                  <c:v>52.02340016667394</c:v>
                </c:pt>
                <c:pt idx="3">
                  <c:v>53.07774175657034</c:v>
                </c:pt>
                <c:pt idx="4">
                  <c:v>54.18529954800543</c:v>
                </c:pt>
                <c:pt idx="5">
                  <c:v>55.41350650774355</c:v>
                </c:pt>
                <c:pt idx="6">
                  <c:v>56.968793853670455</c:v>
                </c:pt>
                <c:pt idx="7">
                  <c:v>59.49048519755483</c:v>
                </c:pt>
                <c:pt idx="8">
                  <c:v>65.00990597167856</c:v>
                </c:pt>
                <c:pt idx="9">
                  <c:v>80.36915149271667</c:v>
                </c:pt>
                <c:pt idx="10">
                  <c:v>130.13638034403024</c:v>
                </c:pt>
                <c:pt idx="11">
                  <c:v>131.40112536177227</c:v>
                </c:pt>
                <c:pt idx="12">
                  <c:v>129.17168835887884</c:v>
                </c:pt>
                <c:pt idx="13">
                  <c:v>127.06738112905776</c:v>
                </c:pt>
                <c:pt idx="14">
                  <c:v>125.07880858770977</c:v>
                </c:pt>
                <c:pt idx="15">
                  <c:v>123.19960544813476</c:v>
                </c:pt>
                <c:pt idx="16">
                  <c:v>121.42375650807308</c:v>
                </c:pt>
                <c:pt idx="17">
                  <c:v>119.74557739507338</c:v>
                </c:pt>
                <c:pt idx="18">
                  <c:v>118.15969637120061</c:v>
                </c:pt>
                <c:pt idx="19">
                  <c:v>116.66103713846576</c:v>
                </c:pt>
                <c:pt idx="20">
                  <c:v>115.24480258993913</c:v>
                </c:pt>
                <c:pt idx="21">
                  <c:v>113.9064594545352</c:v>
                </c:pt>
                <c:pt idx="22">
                  <c:v>112.64172378631818</c:v>
                </c:pt>
                <c:pt idx="23">
                  <c:v>111.44654725188066</c:v>
                </c:pt>
                <c:pt idx="24">
                  <c:v>110.31710417190185</c:v>
                </c:pt>
                <c:pt idx="25">
                  <c:v>109.24977927540664</c:v>
                </c:pt>
                <c:pt idx="26">
                  <c:v>108.24115612752752</c:v>
                </c:pt>
                <c:pt idx="27">
                  <c:v>107.28800619372744</c:v>
                </c:pt>
                <c:pt idx="28">
                  <c:v>106.38727850547895</c:v>
                </c:pt>
                <c:pt idx="29">
                  <c:v>105.53608989432003</c:v>
                </c:pt>
                <c:pt idx="30">
                  <c:v>104.7317157630268</c:v>
                </c:pt>
                <c:pt idx="31">
                  <c:v>103.97158136436188</c:v>
                </c:pt>
                <c:pt idx="32">
                  <c:v>104.72204405704713</c:v>
                </c:pt>
                <c:pt idx="33">
                  <c:v>109.46023893484137</c:v>
                </c:pt>
                <c:pt idx="34">
                  <c:v>114.18658833750426</c:v>
                </c:pt>
                <c:pt idx="35">
                  <c:v>118.9011218666605</c:v>
                </c:pt>
                <c:pt idx="36">
                  <c:v>123.60386906199383</c:v>
                </c:pt>
                <c:pt idx="37">
                  <c:v>128.29485938933882</c:v>
                </c:pt>
                <c:pt idx="38">
                  <c:v>132.97412224086548</c:v>
                </c:pt>
                <c:pt idx="39">
                  <c:v>137.64168693526332</c:v>
                </c:pt>
                <c:pt idx="40">
                  <c:v>142.29758271792514</c:v>
                </c:pt>
                <c:pt idx="41">
                  <c:v>146.94183876113033</c:v>
                </c:pt>
                <c:pt idx="42">
                  <c:v>151.5744841642275</c:v>
                </c:pt>
                <c:pt idx="43">
                  <c:v>156.1955479538169</c:v>
                </c:pt>
                <c:pt idx="44">
                  <c:v>160.80505908393238</c:v>
                </c:pt>
                <c:pt idx="45">
                  <c:v>165.40304643622255</c:v>
                </c:pt>
                <c:pt idx="46">
                  <c:v>169.989538820132</c:v>
                </c:pt>
                <c:pt idx="47">
                  <c:v>174.56456497308164</c:v>
                </c:pt>
                <c:pt idx="48">
                  <c:v>179.1281535606489</c:v>
                </c:pt>
                <c:pt idx="49">
                  <c:v>183.6803331767473</c:v>
                </c:pt>
                <c:pt idx="50">
                  <c:v>188.2211323438054</c:v>
                </c:pt>
              </c:numCache>
            </c:numRef>
          </c:val>
          <c:smooth val="0"/>
        </c:ser>
        <c:axId val="62883878"/>
        <c:axId val="29083991"/>
      </c:lineChart>
      <c:catAx>
        <c:axId val="6288387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crossAx val="29083991"/>
        <c:crosses val="autoZero"/>
        <c:auto val="0"/>
        <c:lblOffset val="100"/>
        <c:tickLblSkip val="10"/>
        <c:tickMarkSkip val="5"/>
        <c:noMultiLvlLbl val="0"/>
      </c:catAx>
      <c:valAx>
        <c:axId val="2908399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2883878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constant flow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19925"/>
          <c:w val="0.809"/>
          <c:h val="0.757"/>
        </c:manualLayout>
      </c:layout>
      <c:lineChart>
        <c:grouping val="standard"/>
        <c:varyColors val="0"/>
        <c:ser>
          <c:idx val="0"/>
          <c:order val="0"/>
          <c:tx>
            <c:strRef>
              <c:f>success2!$A$47</c:f>
              <c:strCache>
                <c:ptCount val="1"/>
                <c:pt idx="0">
                  <c:v>1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success2!$B$46:$AZ$46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cat>
          <c:val>
            <c:numRef>
              <c:f>success2!$B$51:$AZ$51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success2!$A$48</c:f>
              <c:strCache>
                <c:ptCount val="1"/>
                <c:pt idx="0">
                  <c:v>2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success2!$B$46:$AZ$46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cat>
          <c:val>
            <c:numRef>
              <c:f>success2!$B$52:$AZ$52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success2!$A$49</c:f>
              <c:strCache>
                <c:ptCount val="1"/>
                <c:pt idx="0">
                  <c:v>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success2!$B$46:$AZ$46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cat>
          <c:val>
            <c:numRef>
              <c:f>success2!$B$53:$AZ$53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smooth val="0"/>
        </c:ser>
        <c:axId val="60429328"/>
        <c:axId val="6993041"/>
      </c:lineChart>
      <c:catAx>
        <c:axId val="6042932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crossAx val="6993041"/>
        <c:crosses val="autoZero"/>
        <c:auto val="0"/>
        <c:lblOffset val="100"/>
        <c:tickLblSkip val="10"/>
        <c:tickMarkSkip val="5"/>
        <c:noMultiLvlLbl val="0"/>
      </c:catAx>
      <c:valAx>
        <c:axId val="699304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0429328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total flow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1985"/>
          <c:w val="0.809"/>
          <c:h val="0.758"/>
        </c:manualLayout>
      </c:layout>
      <c:lineChart>
        <c:grouping val="standard"/>
        <c:varyColors val="0"/>
        <c:ser>
          <c:idx val="0"/>
          <c:order val="0"/>
          <c:tx>
            <c:strRef>
              <c:f>success2!$A$47</c:f>
              <c:strCache>
                <c:ptCount val="1"/>
                <c:pt idx="0">
                  <c:v>1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success2!$B$46:$AZ$46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cat>
          <c:val>
            <c:numRef>
              <c:f>success2!$B$59:$AZ$59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success2!$A$48</c:f>
              <c:strCache>
                <c:ptCount val="1"/>
                <c:pt idx="0">
                  <c:v>2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success2!$B$46:$AZ$46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cat>
          <c:val>
            <c:numRef>
              <c:f>success2!$B$60:$AZ$60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success2!$A$49</c:f>
              <c:strCache>
                <c:ptCount val="1"/>
                <c:pt idx="0">
                  <c:v>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success2!$B$46:$AZ$46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cat>
          <c:val>
            <c:numRef>
              <c:f>success2!$B$61:$AZ$61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smooth val="0"/>
        </c:ser>
        <c:axId val="62937370"/>
        <c:axId val="29565419"/>
      </c:lineChart>
      <c:catAx>
        <c:axId val="6293737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crossAx val="29565419"/>
        <c:crosses val="autoZero"/>
        <c:auto val="0"/>
        <c:lblOffset val="100"/>
        <c:tickLblSkip val="10"/>
        <c:tickMarkSkip val="5"/>
        <c:noMultiLvlLbl val="0"/>
      </c:catAx>
      <c:valAx>
        <c:axId val="2956541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2937370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regeneration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19925"/>
          <c:w val="0.8085"/>
          <c:h val="0.757"/>
        </c:manualLayout>
      </c:layout>
      <c:lineChart>
        <c:grouping val="standard"/>
        <c:varyColors val="0"/>
        <c:ser>
          <c:idx val="0"/>
          <c:order val="0"/>
          <c:tx>
            <c:strRef>
              <c:f>success2!$A$47</c:f>
              <c:strCache>
                <c:ptCount val="1"/>
                <c:pt idx="0">
                  <c:v>1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success2!$B$46:$AZ$46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cat>
          <c:val>
            <c:numRef>
              <c:f>success2!$B$55:$AZ$55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success2!$A$48</c:f>
              <c:strCache>
                <c:ptCount val="1"/>
                <c:pt idx="0">
                  <c:v>2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success2!$B$46:$AZ$46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cat>
          <c:val>
            <c:numRef>
              <c:f>success2!$B$56:$AZ$56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success2!$A$49</c:f>
              <c:strCache>
                <c:ptCount val="1"/>
                <c:pt idx="0">
                  <c:v>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success2!$B$46:$AZ$46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cat>
          <c:val>
            <c:numRef>
              <c:f>success2!$B$57:$AZ$57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smooth val="0"/>
        </c:ser>
        <c:axId val="64762180"/>
        <c:axId val="45988709"/>
      </c:lineChart>
      <c:catAx>
        <c:axId val="6476218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crossAx val="45988709"/>
        <c:crosses val="autoZero"/>
        <c:auto val="0"/>
        <c:lblOffset val="100"/>
        <c:tickLblSkip val="10"/>
        <c:tickMarkSkip val="5"/>
        <c:noMultiLvlLbl val="0"/>
      </c:catAx>
      <c:valAx>
        <c:axId val="4598870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4762180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53</xdr:col>
      <xdr:colOff>390525</xdr:colOff>
      <xdr:row>86</xdr:row>
      <xdr:rowOff>0</xdr:rowOff>
    </xdr:from>
    <xdr:to>
      <xdr:col>62</xdr:col>
      <xdr:colOff>104775</xdr:colOff>
      <xdr:row>86</xdr:row>
      <xdr:rowOff>0</xdr:rowOff>
    </xdr:to>
    <xdr:graphicFrame>
      <xdr:nvGraphicFramePr>
        <xdr:cNvPr id="1" name="Chart 5"/>
        <xdr:cNvGraphicFramePr/>
      </xdr:nvGraphicFramePr>
      <xdr:xfrm>
        <a:off x="32546925" y="10382250"/>
        <a:ext cx="50292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323850</xdr:colOff>
      <xdr:row>2</xdr:row>
      <xdr:rowOff>28575</xdr:rowOff>
    </xdr:from>
    <xdr:to>
      <xdr:col>12</xdr:col>
      <xdr:colOff>257175</xdr:colOff>
      <xdr:row>12</xdr:row>
      <xdr:rowOff>142875</xdr:rowOff>
    </xdr:to>
    <xdr:graphicFrame>
      <xdr:nvGraphicFramePr>
        <xdr:cNvPr id="2" name="Chart 6"/>
        <xdr:cNvGraphicFramePr/>
      </xdr:nvGraphicFramePr>
      <xdr:xfrm>
        <a:off x="4133850" y="342900"/>
        <a:ext cx="4067175" cy="1638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323850</xdr:colOff>
      <xdr:row>13</xdr:row>
      <xdr:rowOff>76200</xdr:rowOff>
    </xdr:from>
    <xdr:to>
      <xdr:col>12</xdr:col>
      <xdr:colOff>266700</xdr:colOff>
      <xdr:row>24</xdr:row>
      <xdr:rowOff>28575</xdr:rowOff>
    </xdr:to>
    <xdr:graphicFrame>
      <xdr:nvGraphicFramePr>
        <xdr:cNvPr id="3" name="Chart 7"/>
        <xdr:cNvGraphicFramePr/>
      </xdr:nvGraphicFramePr>
      <xdr:xfrm>
        <a:off x="4133850" y="2066925"/>
        <a:ext cx="4076700" cy="1695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190500</xdr:colOff>
      <xdr:row>4</xdr:row>
      <xdr:rowOff>76200</xdr:rowOff>
    </xdr:from>
    <xdr:to>
      <xdr:col>20</xdr:col>
      <xdr:colOff>133350</xdr:colOff>
      <xdr:row>17</xdr:row>
      <xdr:rowOff>9525</xdr:rowOff>
    </xdr:to>
    <xdr:graphicFrame>
      <xdr:nvGraphicFramePr>
        <xdr:cNvPr id="4" name="Chart 8"/>
        <xdr:cNvGraphicFramePr/>
      </xdr:nvGraphicFramePr>
      <xdr:xfrm>
        <a:off x="8724900" y="695325"/>
        <a:ext cx="4076700" cy="1914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13</xdr:col>
      <xdr:colOff>390525</xdr:colOff>
      <xdr:row>3</xdr:row>
      <xdr:rowOff>142875</xdr:rowOff>
    </xdr:from>
    <xdr:to>
      <xdr:col>20</xdr:col>
      <xdr:colOff>333375</xdr:colOff>
      <xdr:row>16</xdr:row>
      <xdr:rowOff>76200</xdr:rowOff>
    </xdr:to>
    <xdr:graphicFrame>
      <xdr:nvGraphicFramePr>
        <xdr:cNvPr id="5" name="Chart 9"/>
        <xdr:cNvGraphicFramePr/>
      </xdr:nvGraphicFramePr>
      <xdr:xfrm>
        <a:off x="8924925" y="609600"/>
        <a:ext cx="4076700" cy="1914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152400</xdr:colOff>
      <xdr:row>4</xdr:row>
      <xdr:rowOff>28575</xdr:rowOff>
    </xdr:from>
    <xdr:to>
      <xdr:col>21</xdr:col>
      <xdr:colOff>85725</xdr:colOff>
      <xdr:row>16</xdr:row>
      <xdr:rowOff>114300</xdr:rowOff>
    </xdr:to>
    <xdr:graphicFrame>
      <xdr:nvGraphicFramePr>
        <xdr:cNvPr id="6" name="Chart 10"/>
        <xdr:cNvGraphicFramePr/>
      </xdr:nvGraphicFramePr>
      <xdr:xfrm>
        <a:off x="9277350" y="647700"/>
        <a:ext cx="4067175" cy="19145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B91"/>
  <sheetViews>
    <sheetView showGridLines="0" tabSelected="1" workbookViewId="0" topLeftCell="A67">
      <pane ySplit="6636" topLeftCell="BM68" activePane="topLeft" state="split"/>
      <selection pane="topLeft" activeCell="G79" sqref="G79"/>
      <selection pane="bottomLeft" activeCell="C74" sqref="C74:AZ76"/>
    </sheetView>
  </sheetViews>
  <sheetFormatPr defaultColWidth="11.421875" defaultRowHeight="12.75"/>
  <cols>
    <col min="1" max="1" width="19.28125" style="0" customWidth="1"/>
    <col min="2" max="3" width="8.8515625" style="0" customWidth="1"/>
    <col min="4" max="4" width="11.28125" style="0" customWidth="1"/>
    <col min="5" max="16384" width="8.8515625" style="0" customWidth="1"/>
  </cols>
  <sheetData>
    <row r="2" ht="12">
      <c r="A2" s="11" t="s">
        <v>0</v>
      </c>
    </row>
    <row r="3" ht="12">
      <c r="C3" s="1"/>
    </row>
    <row r="4" spans="1:4" ht="12">
      <c r="A4" t="s">
        <v>1</v>
      </c>
      <c r="B4">
        <v>1</v>
      </c>
      <c r="C4">
        <v>2</v>
      </c>
      <c r="D4">
        <v>3</v>
      </c>
    </row>
    <row r="5" ht="12">
      <c r="A5" t="s">
        <v>2</v>
      </c>
    </row>
    <row r="6" spans="1:2" ht="12">
      <c r="A6" t="s">
        <v>3</v>
      </c>
      <c r="B6">
        <v>2000</v>
      </c>
    </row>
    <row r="7" spans="1:2" ht="12">
      <c r="A7" t="s">
        <v>4</v>
      </c>
      <c r="B7">
        <v>100</v>
      </c>
    </row>
    <row r="8" spans="1:4" ht="12">
      <c r="A8" t="s">
        <v>5</v>
      </c>
      <c r="B8" s="2">
        <v>0.05</v>
      </c>
      <c r="C8" s="2"/>
      <c r="D8" s="2"/>
    </row>
    <row r="9" ht="12">
      <c r="A9" t="s">
        <v>6</v>
      </c>
    </row>
    <row r="10" spans="1:4" ht="12">
      <c r="A10" t="s">
        <v>7</v>
      </c>
      <c r="B10" s="6">
        <v>50</v>
      </c>
      <c r="C10">
        <v>50</v>
      </c>
      <c r="D10">
        <v>50</v>
      </c>
    </row>
    <row r="11" spans="1:4" ht="12">
      <c r="A11" t="s">
        <v>8</v>
      </c>
      <c r="B11" s="14">
        <v>0.0199</v>
      </c>
      <c r="C11" s="14">
        <v>0.02</v>
      </c>
      <c r="D11" s="14">
        <v>0.02</v>
      </c>
    </row>
    <row r="12" ht="12">
      <c r="A12" t="s">
        <v>9</v>
      </c>
    </row>
    <row r="13" spans="1:4" ht="12">
      <c r="A13" t="s">
        <v>10</v>
      </c>
      <c r="B13" s="2">
        <v>1</v>
      </c>
      <c r="C13" s="2">
        <v>1</v>
      </c>
      <c r="D13" s="2">
        <v>1</v>
      </c>
    </row>
    <row r="14" spans="1:4" ht="12">
      <c r="A14" t="s">
        <v>11</v>
      </c>
      <c r="B14" s="13">
        <v>0.05</v>
      </c>
      <c r="C14" s="13">
        <v>0.049999</v>
      </c>
      <c r="D14" s="13">
        <v>0.05</v>
      </c>
    </row>
    <row r="15" spans="2:4" ht="12">
      <c r="B15" s="2"/>
      <c r="C15" s="2"/>
      <c r="D15" s="2"/>
    </row>
    <row r="16" spans="1:4" ht="12">
      <c r="A16" t="s">
        <v>12</v>
      </c>
      <c r="B16" s="12">
        <f>AZ86</f>
        <v>508.1607437354841</v>
      </c>
      <c r="C16" s="12">
        <f>AZ87</f>
        <v>3100.5202064684195</v>
      </c>
      <c r="D16" s="12">
        <f>AZ88</f>
        <v>5917.131398330618</v>
      </c>
    </row>
    <row r="17" spans="1:4" ht="12">
      <c r="A17" t="s">
        <v>13</v>
      </c>
      <c r="B17" s="12"/>
      <c r="C17" s="12"/>
      <c r="D17" s="12">
        <f>SUM(B16:D16)</f>
        <v>9525.812348534522</v>
      </c>
    </row>
    <row r="46" spans="1:52" ht="12" hidden="1">
      <c r="A46" s="9" t="s">
        <v>14</v>
      </c>
      <c r="B46" s="10">
        <f aca="true" t="shared" si="0" ref="B46:AG46">B69</f>
        <v>0</v>
      </c>
      <c r="C46" s="10">
        <f t="shared" si="0"/>
        <v>1</v>
      </c>
      <c r="D46" s="10">
        <f t="shared" si="0"/>
        <v>2</v>
      </c>
      <c r="E46" s="10">
        <f t="shared" si="0"/>
        <v>3</v>
      </c>
      <c r="F46" s="10">
        <f t="shared" si="0"/>
        <v>4</v>
      </c>
      <c r="G46" s="10">
        <f t="shared" si="0"/>
        <v>5</v>
      </c>
      <c r="H46" s="10">
        <f t="shared" si="0"/>
        <v>6</v>
      </c>
      <c r="I46" s="10">
        <f t="shared" si="0"/>
        <v>7</v>
      </c>
      <c r="J46" s="10">
        <f t="shared" si="0"/>
        <v>8</v>
      </c>
      <c r="K46" s="10">
        <f t="shared" si="0"/>
        <v>9</v>
      </c>
      <c r="L46" s="10">
        <f t="shared" si="0"/>
        <v>10</v>
      </c>
      <c r="M46" s="10">
        <f t="shared" si="0"/>
        <v>11</v>
      </c>
      <c r="N46" s="10">
        <f t="shared" si="0"/>
        <v>12</v>
      </c>
      <c r="O46" s="10">
        <f t="shared" si="0"/>
        <v>13</v>
      </c>
      <c r="P46" s="10">
        <f t="shared" si="0"/>
        <v>14</v>
      </c>
      <c r="Q46" s="10">
        <f t="shared" si="0"/>
        <v>15</v>
      </c>
      <c r="R46" s="10">
        <f t="shared" si="0"/>
        <v>16</v>
      </c>
      <c r="S46" s="10">
        <f t="shared" si="0"/>
        <v>17</v>
      </c>
      <c r="T46" s="10">
        <f t="shared" si="0"/>
        <v>18</v>
      </c>
      <c r="U46" s="10">
        <f t="shared" si="0"/>
        <v>19</v>
      </c>
      <c r="V46" s="10">
        <f t="shared" si="0"/>
        <v>20</v>
      </c>
      <c r="W46" s="10">
        <f t="shared" si="0"/>
        <v>21</v>
      </c>
      <c r="X46" s="10">
        <f t="shared" si="0"/>
        <v>22</v>
      </c>
      <c r="Y46" s="10">
        <f t="shared" si="0"/>
        <v>23</v>
      </c>
      <c r="Z46" s="10">
        <f t="shared" si="0"/>
        <v>24</v>
      </c>
      <c r="AA46" s="10">
        <f t="shared" si="0"/>
        <v>25</v>
      </c>
      <c r="AB46" s="10">
        <f t="shared" si="0"/>
        <v>26</v>
      </c>
      <c r="AC46" s="10">
        <f t="shared" si="0"/>
        <v>27</v>
      </c>
      <c r="AD46" s="10">
        <f t="shared" si="0"/>
        <v>28</v>
      </c>
      <c r="AE46" s="10">
        <f t="shared" si="0"/>
        <v>29</v>
      </c>
      <c r="AF46" s="10">
        <f t="shared" si="0"/>
        <v>30</v>
      </c>
      <c r="AG46" s="10">
        <f t="shared" si="0"/>
        <v>31</v>
      </c>
      <c r="AH46" s="10">
        <f aca="true" t="shared" si="1" ref="AH46:AZ46">AH69</f>
        <v>32</v>
      </c>
      <c r="AI46" s="10">
        <f t="shared" si="1"/>
        <v>33</v>
      </c>
      <c r="AJ46" s="10">
        <f t="shared" si="1"/>
        <v>34</v>
      </c>
      <c r="AK46" s="10">
        <f t="shared" si="1"/>
        <v>35</v>
      </c>
      <c r="AL46" s="10">
        <f t="shared" si="1"/>
        <v>36</v>
      </c>
      <c r="AM46" s="10">
        <f t="shared" si="1"/>
        <v>37</v>
      </c>
      <c r="AN46" s="10">
        <f t="shared" si="1"/>
        <v>38</v>
      </c>
      <c r="AO46" s="10">
        <f t="shared" si="1"/>
        <v>39</v>
      </c>
      <c r="AP46" s="10">
        <f t="shared" si="1"/>
        <v>40</v>
      </c>
      <c r="AQ46" s="10">
        <f t="shared" si="1"/>
        <v>41</v>
      </c>
      <c r="AR46" s="10">
        <f t="shared" si="1"/>
        <v>42</v>
      </c>
      <c r="AS46" s="10">
        <f t="shared" si="1"/>
        <v>43</v>
      </c>
      <c r="AT46" s="10">
        <f t="shared" si="1"/>
        <v>44</v>
      </c>
      <c r="AU46" s="10">
        <f t="shared" si="1"/>
        <v>45</v>
      </c>
      <c r="AV46" s="10">
        <f t="shared" si="1"/>
        <v>46</v>
      </c>
      <c r="AW46" s="10">
        <f t="shared" si="1"/>
        <v>47</v>
      </c>
      <c r="AX46" s="10">
        <f t="shared" si="1"/>
        <v>48</v>
      </c>
      <c r="AY46" s="10">
        <f t="shared" si="1"/>
        <v>49</v>
      </c>
      <c r="AZ46" s="10">
        <f t="shared" si="1"/>
        <v>50</v>
      </c>
    </row>
    <row r="47" spans="1:52" ht="12" hidden="1">
      <c r="A47">
        <v>1</v>
      </c>
      <c r="B47" s="6">
        <f aca="true" t="shared" si="2" ref="B47:AG47">B73</f>
        <v>2200</v>
      </c>
      <c r="C47" s="6">
        <f t="shared" si="2"/>
        <v>2252.5</v>
      </c>
      <c r="D47" s="6">
        <f t="shared" si="2"/>
        <v>2304.48025</v>
      </c>
      <c r="E47" s="6">
        <f t="shared" si="2"/>
        <v>2355.851970225046</v>
      </c>
      <c r="F47" s="6">
        <f t="shared" si="2"/>
        <v>2406.520670942817</v>
      </c>
      <c r="G47" s="6">
        <f t="shared" si="2"/>
        <v>2456.3857008370946</v>
      </c>
      <c r="H47" s="6">
        <f t="shared" si="2"/>
        <v>2505.338620099392</v>
      </c>
      <c r="I47" s="6">
        <f t="shared" si="2"/>
        <v>2553.250965802373</v>
      </c>
      <c r="J47" s="6">
        <f t="shared" si="2"/>
        <v>2599.866178761908</v>
      </c>
      <c r="K47" s="6">
        <f t="shared" si="2"/>
        <v>2643.8499322222588</v>
      </c>
      <c r="L47" s="6">
        <f t="shared" si="2"/>
        <v>2675.1121656729924</v>
      </c>
      <c r="M47" s="6">
        <f t="shared" si="2"/>
        <v>2628.022507235445</v>
      </c>
      <c r="N47" s="6">
        <f t="shared" si="2"/>
        <v>2583.4337671775766</v>
      </c>
      <c r="O47" s="6">
        <f t="shared" si="2"/>
        <v>2541.347622581155</v>
      </c>
      <c r="P47" s="6">
        <f t="shared" si="2"/>
        <v>2501.5761717541955</v>
      </c>
      <c r="Q47" s="6">
        <f t="shared" si="2"/>
        <v>2463.992108962695</v>
      </c>
      <c r="R47" s="6">
        <f t="shared" si="2"/>
        <v>2428.4751301614615</v>
      </c>
      <c r="S47" s="6">
        <f t="shared" si="2"/>
        <v>2394.9115479014677</v>
      </c>
      <c r="T47" s="6">
        <f t="shared" si="2"/>
        <v>2363.193927424012</v>
      </c>
      <c r="U47" s="6">
        <f t="shared" si="2"/>
        <v>2333.220742769315</v>
      </c>
      <c r="V47" s="6">
        <f t="shared" si="2"/>
        <v>2304.8960517987825</v>
      </c>
      <c r="W47" s="6">
        <f t="shared" si="2"/>
        <v>2278.1291890907037</v>
      </c>
      <c r="X47" s="6">
        <f t="shared" si="2"/>
        <v>2252.8344757263635</v>
      </c>
      <c r="Y47" s="6">
        <f t="shared" si="2"/>
        <v>2228.930945037613</v>
      </c>
      <c r="Z47" s="6">
        <f t="shared" si="2"/>
        <v>2206.3420834380368</v>
      </c>
      <c r="AA47" s="6">
        <f t="shared" si="2"/>
        <v>2184.9955855081325</v>
      </c>
      <c r="AB47" s="6">
        <f t="shared" si="2"/>
        <v>2164.82312255055</v>
      </c>
      <c r="AC47" s="6">
        <f t="shared" si="2"/>
        <v>2145.7601238745488</v>
      </c>
      <c r="AD47" s="6">
        <f t="shared" si="2"/>
        <v>2127.7455701095787</v>
      </c>
      <c r="AE47" s="6">
        <f t="shared" si="2"/>
        <v>2110.7217978864005</v>
      </c>
      <c r="AF47" s="6">
        <f t="shared" si="2"/>
        <v>2094.634315260536</v>
      </c>
      <c r="AG47" s="6">
        <f t="shared" si="2"/>
        <v>2079.4316272872375</v>
      </c>
      <c r="AH47" s="6">
        <f aca="true" t="shared" si="3" ref="AH47:AZ47">AH73</f>
        <v>2094.4408811409426</v>
      </c>
      <c r="AI47" s="6">
        <f t="shared" si="3"/>
        <v>2189.2047786968274</v>
      </c>
      <c r="AJ47" s="6">
        <f t="shared" si="3"/>
        <v>2283.731766750085</v>
      </c>
      <c r="AK47" s="6">
        <f t="shared" si="3"/>
        <v>2378.02243733321</v>
      </c>
      <c r="AL47" s="6">
        <f t="shared" si="3"/>
        <v>2472.0773812398766</v>
      </c>
      <c r="AM47" s="6">
        <f t="shared" si="3"/>
        <v>2565.8971877867766</v>
      </c>
      <c r="AN47" s="6">
        <f t="shared" si="3"/>
        <v>2659.4824448173094</v>
      </c>
      <c r="AO47" s="6">
        <f t="shared" si="3"/>
        <v>2752.833738705266</v>
      </c>
      <c r="AP47" s="6">
        <f t="shared" si="3"/>
        <v>2845.9516543585028</v>
      </c>
      <c r="AQ47" s="6">
        <f t="shared" si="3"/>
        <v>2938.8367752226063</v>
      </c>
      <c r="AR47" s="6">
        <f t="shared" si="3"/>
        <v>3031.4896832845498</v>
      </c>
      <c r="AS47" s="6">
        <f t="shared" si="3"/>
        <v>3123.9109590763383</v>
      </c>
      <c r="AT47" s="6">
        <f t="shared" si="3"/>
        <v>3216.101181678647</v>
      </c>
      <c r="AU47" s="6">
        <f t="shared" si="3"/>
        <v>3308.0609287244506</v>
      </c>
      <c r="AV47" s="6">
        <f t="shared" si="3"/>
        <v>3399.7907764026395</v>
      </c>
      <c r="AW47" s="6">
        <f t="shared" si="3"/>
        <v>3491.2912994616327</v>
      </c>
      <c r="AX47" s="6">
        <f t="shared" si="3"/>
        <v>3582.5630712129782</v>
      </c>
      <c r="AY47" s="6">
        <f t="shared" si="3"/>
        <v>3673.6066635349457</v>
      </c>
      <c r="AZ47" s="6">
        <f t="shared" si="3"/>
        <v>3764.422646876108</v>
      </c>
    </row>
    <row r="48" spans="1:52" ht="12" hidden="1">
      <c r="A48">
        <v>2</v>
      </c>
      <c r="B48" s="6" t="e">
        <f>#REF!</f>
        <v>#REF!</v>
      </c>
      <c r="C48" s="6" t="e">
        <f>#REF!</f>
        <v>#REF!</v>
      </c>
      <c r="D48" s="6" t="e">
        <f>#REF!</f>
        <v>#REF!</v>
      </c>
      <c r="E48" s="6" t="e">
        <f>#REF!</f>
        <v>#REF!</v>
      </c>
      <c r="F48" s="6" t="e">
        <f>#REF!</f>
        <v>#REF!</v>
      </c>
      <c r="G48" s="6" t="e">
        <f>#REF!</f>
        <v>#REF!</v>
      </c>
      <c r="H48" s="6" t="e">
        <f>#REF!</f>
        <v>#REF!</v>
      </c>
      <c r="I48" s="6" t="e">
        <f>#REF!</f>
        <v>#REF!</v>
      </c>
      <c r="J48" s="6" t="e">
        <f>#REF!</f>
        <v>#REF!</v>
      </c>
      <c r="K48" s="6" t="e">
        <f>#REF!</f>
        <v>#REF!</v>
      </c>
      <c r="L48" s="6" t="e">
        <f>#REF!</f>
        <v>#REF!</v>
      </c>
      <c r="M48" s="6" t="e">
        <f>#REF!</f>
        <v>#REF!</v>
      </c>
      <c r="N48" s="6" t="e">
        <f>#REF!</f>
        <v>#REF!</v>
      </c>
      <c r="O48" s="6" t="e">
        <f>#REF!</f>
        <v>#REF!</v>
      </c>
      <c r="P48" s="6" t="e">
        <f>#REF!</f>
        <v>#REF!</v>
      </c>
      <c r="Q48" s="6" t="e">
        <f>#REF!</f>
        <v>#REF!</v>
      </c>
      <c r="R48" s="6" t="e">
        <f>#REF!</f>
        <v>#REF!</v>
      </c>
      <c r="S48" s="6" t="e">
        <f>#REF!</f>
        <v>#REF!</v>
      </c>
      <c r="T48" s="6" t="e">
        <f>#REF!</f>
        <v>#REF!</v>
      </c>
      <c r="U48" s="6" t="e">
        <f>#REF!</f>
        <v>#REF!</v>
      </c>
      <c r="V48" s="6" t="e">
        <f>#REF!</f>
        <v>#REF!</v>
      </c>
      <c r="W48" s="6" t="e">
        <f>#REF!</f>
        <v>#REF!</v>
      </c>
      <c r="X48" s="6" t="e">
        <f>#REF!</f>
        <v>#REF!</v>
      </c>
      <c r="Y48" s="6" t="e">
        <f>#REF!</f>
        <v>#REF!</v>
      </c>
      <c r="Z48" s="6" t="e">
        <f>#REF!</f>
        <v>#REF!</v>
      </c>
      <c r="AA48" s="6" t="e">
        <f>#REF!</f>
        <v>#REF!</v>
      </c>
      <c r="AB48" s="6" t="e">
        <f>#REF!</f>
        <v>#REF!</v>
      </c>
      <c r="AC48" s="6" t="e">
        <f>#REF!</f>
        <v>#REF!</v>
      </c>
      <c r="AD48" s="6" t="e">
        <f>#REF!</f>
        <v>#REF!</v>
      </c>
      <c r="AE48" s="6" t="e">
        <f>#REF!</f>
        <v>#REF!</v>
      </c>
      <c r="AF48" s="6" t="e">
        <f>#REF!</f>
        <v>#REF!</v>
      </c>
      <c r="AG48" s="6" t="e">
        <f>#REF!</f>
        <v>#REF!</v>
      </c>
      <c r="AH48" s="6" t="e">
        <f>#REF!</f>
        <v>#REF!</v>
      </c>
      <c r="AI48" s="6" t="e">
        <f>#REF!</f>
        <v>#REF!</v>
      </c>
      <c r="AJ48" s="6" t="e">
        <f>#REF!</f>
        <v>#REF!</v>
      </c>
      <c r="AK48" s="6" t="e">
        <f>#REF!</f>
        <v>#REF!</v>
      </c>
      <c r="AL48" s="6" t="e">
        <f>#REF!</f>
        <v>#REF!</v>
      </c>
      <c r="AM48" s="6" t="e">
        <f>#REF!</f>
        <v>#REF!</v>
      </c>
      <c r="AN48" s="6" t="e">
        <f>#REF!</f>
        <v>#REF!</v>
      </c>
      <c r="AO48" s="6" t="e">
        <f>#REF!</f>
        <v>#REF!</v>
      </c>
      <c r="AP48" s="6" t="e">
        <f>#REF!</f>
        <v>#REF!</v>
      </c>
      <c r="AQ48" s="6" t="e">
        <f>#REF!</f>
        <v>#REF!</v>
      </c>
      <c r="AR48" s="6" t="e">
        <f>#REF!</f>
        <v>#REF!</v>
      </c>
      <c r="AS48" s="6" t="e">
        <f>#REF!</f>
        <v>#REF!</v>
      </c>
      <c r="AT48" s="6" t="e">
        <f>#REF!</f>
        <v>#REF!</v>
      </c>
      <c r="AU48" s="6" t="e">
        <f>#REF!</f>
        <v>#REF!</v>
      </c>
      <c r="AV48" s="6" t="e">
        <f>#REF!</f>
        <v>#REF!</v>
      </c>
      <c r="AW48" s="6" t="e">
        <f>#REF!</f>
        <v>#REF!</v>
      </c>
      <c r="AX48" s="6" t="e">
        <f>#REF!</f>
        <v>#REF!</v>
      </c>
      <c r="AY48" s="6" t="e">
        <f>#REF!</f>
        <v>#REF!</v>
      </c>
      <c r="AZ48" s="6" t="e">
        <f>#REF!</f>
        <v>#REF!</v>
      </c>
    </row>
    <row r="49" spans="1:52" ht="12" hidden="1">
      <c r="A49">
        <v>3</v>
      </c>
      <c r="B49" s="6" t="e">
        <f>#REF!</f>
        <v>#REF!</v>
      </c>
      <c r="C49" s="6" t="e">
        <f>#REF!</f>
        <v>#REF!</v>
      </c>
      <c r="D49" s="6" t="e">
        <f>#REF!</f>
        <v>#REF!</v>
      </c>
      <c r="E49" s="6" t="e">
        <f>#REF!</f>
        <v>#REF!</v>
      </c>
      <c r="F49" s="6" t="e">
        <f>#REF!</f>
        <v>#REF!</v>
      </c>
      <c r="G49" s="6" t="e">
        <f>#REF!</f>
        <v>#REF!</v>
      </c>
      <c r="H49" s="6" t="e">
        <f>#REF!</f>
        <v>#REF!</v>
      </c>
      <c r="I49" s="6" t="e">
        <f>#REF!</f>
        <v>#REF!</v>
      </c>
      <c r="J49" s="6" t="e">
        <f>#REF!</f>
        <v>#REF!</v>
      </c>
      <c r="K49" s="6" t="e">
        <f>#REF!</f>
        <v>#REF!</v>
      </c>
      <c r="L49" s="6" t="e">
        <f>#REF!</f>
        <v>#REF!</v>
      </c>
      <c r="M49" s="6" t="e">
        <f>#REF!</f>
        <v>#REF!</v>
      </c>
      <c r="N49" s="6" t="e">
        <f>#REF!</f>
        <v>#REF!</v>
      </c>
      <c r="O49" s="6" t="e">
        <f>#REF!</f>
        <v>#REF!</v>
      </c>
      <c r="P49" s="6" t="e">
        <f>#REF!</f>
        <v>#REF!</v>
      </c>
      <c r="Q49" s="6" t="e">
        <f>#REF!</f>
        <v>#REF!</v>
      </c>
      <c r="R49" s="6" t="e">
        <f>#REF!</f>
        <v>#REF!</v>
      </c>
      <c r="S49" s="6" t="e">
        <f>#REF!</f>
        <v>#REF!</v>
      </c>
      <c r="T49" s="6" t="e">
        <f>#REF!</f>
        <v>#REF!</v>
      </c>
      <c r="U49" s="6" t="e">
        <f>#REF!</f>
        <v>#REF!</v>
      </c>
      <c r="V49" s="6" t="e">
        <f>#REF!</f>
        <v>#REF!</v>
      </c>
      <c r="W49" s="6" t="e">
        <f>#REF!</f>
        <v>#REF!</v>
      </c>
      <c r="X49" s="6" t="e">
        <f>#REF!</f>
        <v>#REF!</v>
      </c>
      <c r="Y49" s="6" t="e">
        <f>#REF!</f>
        <v>#REF!</v>
      </c>
      <c r="Z49" s="6" t="e">
        <f>#REF!</f>
        <v>#REF!</v>
      </c>
      <c r="AA49" s="6" t="e">
        <f>#REF!</f>
        <v>#REF!</v>
      </c>
      <c r="AB49" s="6" t="e">
        <f>#REF!</f>
        <v>#REF!</v>
      </c>
      <c r="AC49" s="6" t="e">
        <f>#REF!</f>
        <v>#REF!</v>
      </c>
      <c r="AD49" s="6" t="e">
        <f>#REF!</f>
        <v>#REF!</v>
      </c>
      <c r="AE49" s="6" t="e">
        <f>#REF!</f>
        <v>#REF!</v>
      </c>
      <c r="AF49" s="6" t="e">
        <f>#REF!</f>
        <v>#REF!</v>
      </c>
      <c r="AG49" s="6" t="e">
        <f>#REF!</f>
        <v>#REF!</v>
      </c>
      <c r="AH49" s="6" t="e">
        <f>#REF!</f>
        <v>#REF!</v>
      </c>
      <c r="AI49" s="6" t="e">
        <f>#REF!</f>
        <v>#REF!</v>
      </c>
      <c r="AJ49" s="6" t="e">
        <f>#REF!</f>
        <v>#REF!</v>
      </c>
      <c r="AK49" s="6" t="e">
        <f>#REF!</f>
        <v>#REF!</v>
      </c>
      <c r="AL49" s="6" t="e">
        <f>#REF!</f>
        <v>#REF!</v>
      </c>
      <c r="AM49" s="6" t="e">
        <f>#REF!</f>
        <v>#REF!</v>
      </c>
      <c r="AN49" s="6" t="e">
        <f>#REF!</f>
        <v>#REF!</v>
      </c>
      <c r="AO49" s="6" t="e">
        <f>#REF!</f>
        <v>#REF!</v>
      </c>
      <c r="AP49" s="6" t="e">
        <f>#REF!</f>
        <v>#REF!</v>
      </c>
      <c r="AQ49" s="6" t="e">
        <f>#REF!</f>
        <v>#REF!</v>
      </c>
      <c r="AR49" s="6" t="e">
        <f>#REF!</f>
        <v>#REF!</v>
      </c>
      <c r="AS49" s="6" t="e">
        <f>#REF!</f>
        <v>#REF!</v>
      </c>
      <c r="AT49" s="6" t="e">
        <f>#REF!</f>
        <v>#REF!</v>
      </c>
      <c r="AU49" s="6" t="e">
        <f>#REF!</f>
        <v>#REF!</v>
      </c>
      <c r="AV49" s="6" t="e">
        <f>#REF!</f>
        <v>#REF!</v>
      </c>
      <c r="AW49" s="6" t="e">
        <f>#REF!</f>
        <v>#REF!</v>
      </c>
      <c r="AX49" s="6" t="e">
        <f>#REF!</f>
        <v>#REF!</v>
      </c>
      <c r="AY49" s="6" t="e">
        <f>#REF!</f>
        <v>#REF!</v>
      </c>
      <c r="AZ49" s="6" t="e">
        <f>#REF!</f>
        <v>#REF!</v>
      </c>
    </row>
    <row r="50" spans="1:52" ht="12" hidden="1">
      <c r="A50" s="9" t="s">
        <v>15</v>
      </c>
      <c r="B50" s="10">
        <f aca="true" t="shared" si="4" ref="B50:AG50">B69</f>
        <v>0</v>
      </c>
      <c r="C50" s="10">
        <f t="shared" si="4"/>
        <v>1</v>
      </c>
      <c r="D50" s="10">
        <f t="shared" si="4"/>
        <v>2</v>
      </c>
      <c r="E50" s="10">
        <f t="shared" si="4"/>
        <v>3</v>
      </c>
      <c r="F50" s="10">
        <f t="shared" si="4"/>
        <v>4</v>
      </c>
      <c r="G50" s="10">
        <f t="shared" si="4"/>
        <v>5</v>
      </c>
      <c r="H50" s="10">
        <f t="shared" si="4"/>
        <v>6</v>
      </c>
      <c r="I50" s="10">
        <f t="shared" si="4"/>
        <v>7</v>
      </c>
      <c r="J50" s="10">
        <f t="shared" si="4"/>
        <v>8</v>
      </c>
      <c r="K50" s="10">
        <f t="shared" si="4"/>
        <v>9</v>
      </c>
      <c r="L50" s="10">
        <f t="shared" si="4"/>
        <v>10</v>
      </c>
      <c r="M50" s="10">
        <f t="shared" si="4"/>
        <v>11</v>
      </c>
      <c r="N50" s="10">
        <f t="shared" si="4"/>
        <v>12</v>
      </c>
      <c r="O50" s="10">
        <f t="shared" si="4"/>
        <v>13</v>
      </c>
      <c r="P50" s="10">
        <f t="shared" si="4"/>
        <v>14</v>
      </c>
      <c r="Q50" s="10">
        <f t="shared" si="4"/>
        <v>15</v>
      </c>
      <c r="R50" s="10">
        <f t="shared" si="4"/>
        <v>16</v>
      </c>
      <c r="S50" s="10">
        <f t="shared" si="4"/>
        <v>17</v>
      </c>
      <c r="T50" s="10">
        <f t="shared" si="4"/>
        <v>18</v>
      </c>
      <c r="U50" s="10">
        <f t="shared" si="4"/>
        <v>19</v>
      </c>
      <c r="V50" s="10">
        <f t="shared" si="4"/>
        <v>20</v>
      </c>
      <c r="W50" s="10">
        <f t="shared" si="4"/>
        <v>21</v>
      </c>
      <c r="X50" s="10">
        <f t="shared" si="4"/>
        <v>22</v>
      </c>
      <c r="Y50" s="10">
        <f t="shared" si="4"/>
        <v>23</v>
      </c>
      <c r="Z50" s="10">
        <f t="shared" si="4"/>
        <v>24</v>
      </c>
      <c r="AA50" s="10">
        <f t="shared" si="4"/>
        <v>25</v>
      </c>
      <c r="AB50" s="10">
        <f t="shared" si="4"/>
        <v>26</v>
      </c>
      <c r="AC50" s="10">
        <f t="shared" si="4"/>
        <v>27</v>
      </c>
      <c r="AD50" s="10">
        <f t="shared" si="4"/>
        <v>28</v>
      </c>
      <c r="AE50" s="10">
        <f t="shared" si="4"/>
        <v>29</v>
      </c>
      <c r="AF50" s="10">
        <f t="shared" si="4"/>
        <v>30</v>
      </c>
      <c r="AG50" s="10">
        <f t="shared" si="4"/>
        <v>31</v>
      </c>
      <c r="AH50" s="10">
        <f aca="true" t="shared" si="5" ref="AH50:AZ50">AH69</f>
        <v>32</v>
      </c>
      <c r="AI50" s="10">
        <f t="shared" si="5"/>
        <v>33</v>
      </c>
      <c r="AJ50" s="10">
        <f t="shared" si="5"/>
        <v>34</v>
      </c>
      <c r="AK50" s="10">
        <f t="shared" si="5"/>
        <v>35</v>
      </c>
      <c r="AL50" s="10">
        <f t="shared" si="5"/>
        <v>36</v>
      </c>
      <c r="AM50" s="10">
        <f t="shared" si="5"/>
        <v>37</v>
      </c>
      <c r="AN50" s="10">
        <f t="shared" si="5"/>
        <v>38</v>
      </c>
      <c r="AO50" s="10">
        <f t="shared" si="5"/>
        <v>39</v>
      </c>
      <c r="AP50" s="10">
        <f t="shared" si="5"/>
        <v>40</v>
      </c>
      <c r="AQ50" s="10">
        <f t="shared" si="5"/>
        <v>41</v>
      </c>
      <c r="AR50" s="10">
        <f t="shared" si="5"/>
        <v>42</v>
      </c>
      <c r="AS50" s="10">
        <f t="shared" si="5"/>
        <v>43</v>
      </c>
      <c r="AT50" s="10">
        <f t="shared" si="5"/>
        <v>44</v>
      </c>
      <c r="AU50" s="10">
        <f t="shared" si="5"/>
        <v>45</v>
      </c>
      <c r="AV50" s="10">
        <f t="shared" si="5"/>
        <v>46</v>
      </c>
      <c r="AW50" s="10">
        <f t="shared" si="5"/>
        <v>47</v>
      </c>
      <c r="AX50" s="10">
        <f t="shared" si="5"/>
        <v>48</v>
      </c>
      <c r="AY50" s="10">
        <f t="shared" si="5"/>
        <v>49</v>
      </c>
      <c r="AZ50" s="10">
        <f t="shared" si="5"/>
        <v>50</v>
      </c>
    </row>
    <row r="51" spans="1:52" ht="12" hidden="1">
      <c r="A51">
        <v>1</v>
      </c>
      <c r="B51" s="6">
        <f aca="true" t="shared" si="6" ref="B51:AG51">B71</f>
        <v>100</v>
      </c>
      <c r="C51" s="6">
        <f t="shared" si="6"/>
        <v>100</v>
      </c>
      <c r="D51" s="6">
        <f t="shared" si="6"/>
        <v>100</v>
      </c>
      <c r="E51" s="6">
        <f t="shared" si="6"/>
        <v>100</v>
      </c>
      <c r="F51" s="6">
        <f t="shared" si="6"/>
        <v>100</v>
      </c>
      <c r="G51" s="6">
        <f t="shared" si="6"/>
        <v>100</v>
      </c>
      <c r="H51" s="6">
        <f t="shared" si="6"/>
        <v>100</v>
      </c>
      <c r="I51" s="6">
        <f t="shared" si="6"/>
        <v>100</v>
      </c>
      <c r="J51" s="6">
        <f t="shared" si="6"/>
        <v>100</v>
      </c>
      <c r="K51" s="6">
        <f t="shared" si="6"/>
        <v>100</v>
      </c>
      <c r="L51" s="6">
        <f t="shared" si="6"/>
        <v>100</v>
      </c>
      <c r="M51" s="6">
        <f t="shared" si="6"/>
        <v>100</v>
      </c>
      <c r="N51" s="6">
        <f t="shared" si="6"/>
        <v>100</v>
      </c>
      <c r="O51" s="6">
        <f t="shared" si="6"/>
        <v>100</v>
      </c>
      <c r="P51" s="6">
        <f t="shared" si="6"/>
        <v>100</v>
      </c>
      <c r="Q51" s="6">
        <f t="shared" si="6"/>
        <v>100</v>
      </c>
      <c r="R51" s="6">
        <f t="shared" si="6"/>
        <v>100</v>
      </c>
      <c r="S51" s="6">
        <f t="shared" si="6"/>
        <v>100</v>
      </c>
      <c r="T51" s="6">
        <f t="shared" si="6"/>
        <v>100</v>
      </c>
      <c r="U51" s="6">
        <f t="shared" si="6"/>
        <v>100</v>
      </c>
      <c r="V51" s="6">
        <f t="shared" si="6"/>
        <v>100</v>
      </c>
      <c r="W51" s="6">
        <f t="shared" si="6"/>
        <v>100</v>
      </c>
      <c r="X51" s="6">
        <f t="shared" si="6"/>
        <v>100</v>
      </c>
      <c r="Y51" s="6">
        <f t="shared" si="6"/>
        <v>100</v>
      </c>
      <c r="Z51" s="6">
        <f t="shared" si="6"/>
        <v>100</v>
      </c>
      <c r="AA51" s="6">
        <f t="shared" si="6"/>
        <v>100</v>
      </c>
      <c r="AB51" s="6">
        <f t="shared" si="6"/>
        <v>100</v>
      </c>
      <c r="AC51" s="6">
        <f t="shared" si="6"/>
        <v>100</v>
      </c>
      <c r="AD51" s="6">
        <f t="shared" si="6"/>
        <v>100</v>
      </c>
      <c r="AE51" s="6">
        <f t="shared" si="6"/>
        <v>100</v>
      </c>
      <c r="AF51" s="6">
        <f t="shared" si="6"/>
        <v>100</v>
      </c>
      <c r="AG51" s="6">
        <f t="shared" si="6"/>
        <v>100</v>
      </c>
      <c r="AH51" s="6">
        <f aca="true" t="shared" si="7" ref="AH51:AZ51">AH71</f>
        <v>100</v>
      </c>
      <c r="AI51" s="6">
        <f t="shared" si="7"/>
        <v>100</v>
      </c>
      <c r="AJ51" s="6">
        <f t="shared" si="7"/>
        <v>100</v>
      </c>
      <c r="AK51" s="6">
        <f t="shared" si="7"/>
        <v>100</v>
      </c>
      <c r="AL51" s="6">
        <f t="shared" si="7"/>
        <v>100</v>
      </c>
      <c r="AM51" s="6">
        <f t="shared" si="7"/>
        <v>100</v>
      </c>
      <c r="AN51" s="6">
        <f t="shared" si="7"/>
        <v>100</v>
      </c>
      <c r="AO51" s="6">
        <f t="shared" si="7"/>
        <v>100</v>
      </c>
      <c r="AP51" s="6">
        <f t="shared" si="7"/>
        <v>100</v>
      </c>
      <c r="AQ51" s="6">
        <f t="shared" si="7"/>
        <v>100</v>
      </c>
      <c r="AR51" s="6">
        <f t="shared" si="7"/>
        <v>100</v>
      </c>
      <c r="AS51" s="6">
        <f t="shared" si="7"/>
        <v>100</v>
      </c>
      <c r="AT51" s="6">
        <f t="shared" si="7"/>
        <v>100</v>
      </c>
      <c r="AU51" s="6">
        <f t="shared" si="7"/>
        <v>100</v>
      </c>
      <c r="AV51" s="6">
        <f t="shared" si="7"/>
        <v>100</v>
      </c>
      <c r="AW51" s="6">
        <f t="shared" si="7"/>
        <v>100</v>
      </c>
      <c r="AX51" s="6">
        <f t="shared" si="7"/>
        <v>100</v>
      </c>
      <c r="AY51" s="6">
        <f t="shared" si="7"/>
        <v>100</v>
      </c>
      <c r="AZ51" s="6">
        <f t="shared" si="7"/>
        <v>100</v>
      </c>
    </row>
    <row r="52" spans="1:52" ht="12" hidden="1">
      <c r="A52">
        <v>2</v>
      </c>
      <c r="B52" s="6" t="e">
        <f>#REF!</f>
        <v>#REF!</v>
      </c>
      <c r="C52" s="6" t="e">
        <f>#REF!</f>
        <v>#REF!</v>
      </c>
      <c r="D52" s="6" t="e">
        <f>#REF!</f>
        <v>#REF!</v>
      </c>
      <c r="E52" s="6" t="e">
        <f>#REF!</f>
        <v>#REF!</v>
      </c>
      <c r="F52" s="6" t="e">
        <f>#REF!</f>
        <v>#REF!</v>
      </c>
      <c r="G52" s="6" t="e">
        <f>#REF!</f>
        <v>#REF!</v>
      </c>
      <c r="H52" s="6" t="e">
        <f>#REF!</f>
        <v>#REF!</v>
      </c>
      <c r="I52" s="6" t="e">
        <f>#REF!</f>
        <v>#REF!</v>
      </c>
      <c r="J52" s="6" t="e">
        <f>#REF!</f>
        <v>#REF!</v>
      </c>
      <c r="K52" s="6" t="e">
        <f>#REF!</f>
        <v>#REF!</v>
      </c>
      <c r="L52" s="6" t="e">
        <f>#REF!</f>
        <v>#REF!</v>
      </c>
      <c r="M52" s="6" t="e">
        <f>#REF!</f>
        <v>#REF!</v>
      </c>
      <c r="N52" s="6" t="e">
        <f>#REF!</f>
        <v>#REF!</v>
      </c>
      <c r="O52" s="6" t="e">
        <f>#REF!</f>
        <v>#REF!</v>
      </c>
      <c r="P52" s="6" t="e">
        <f>#REF!</f>
        <v>#REF!</v>
      </c>
      <c r="Q52" s="6" t="e">
        <f>#REF!</f>
        <v>#REF!</v>
      </c>
      <c r="R52" s="6" t="e">
        <f>#REF!</f>
        <v>#REF!</v>
      </c>
      <c r="S52" s="6" t="e">
        <f>#REF!</f>
        <v>#REF!</v>
      </c>
      <c r="T52" s="6" t="e">
        <f>#REF!</f>
        <v>#REF!</v>
      </c>
      <c r="U52" s="6" t="e">
        <f>#REF!</f>
        <v>#REF!</v>
      </c>
      <c r="V52" s="6" t="e">
        <f>#REF!</f>
        <v>#REF!</v>
      </c>
      <c r="W52" s="6" t="e">
        <f>#REF!</f>
        <v>#REF!</v>
      </c>
      <c r="X52" s="6" t="e">
        <f>#REF!</f>
        <v>#REF!</v>
      </c>
      <c r="Y52" s="6" t="e">
        <f>#REF!</f>
        <v>#REF!</v>
      </c>
      <c r="Z52" s="6" t="e">
        <f>#REF!</f>
        <v>#REF!</v>
      </c>
      <c r="AA52" s="6" t="e">
        <f>#REF!</f>
        <v>#REF!</v>
      </c>
      <c r="AB52" s="6" t="e">
        <f>#REF!</f>
        <v>#REF!</v>
      </c>
      <c r="AC52" s="6" t="e">
        <f>#REF!</f>
        <v>#REF!</v>
      </c>
      <c r="AD52" s="6" t="e">
        <f>#REF!</f>
        <v>#REF!</v>
      </c>
      <c r="AE52" s="6" t="e">
        <f>#REF!</f>
        <v>#REF!</v>
      </c>
      <c r="AF52" s="6" t="e">
        <f>#REF!</f>
        <v>#REF!</v>
      </c>
      <c r="AG52" s="6" t="e">
        <f>#REF!</f>
        <v>#REF!</v>
      </c>
      <c r="AH52" s="6" t="e">
        <f>#REF!</f>
        <v>#REF!</v>
      </c>
      <c r="AI52" s="6" t="e">
        <f>#REF!</f>
        <v>#REF!</v>
      </c>
      <c r="AJ52" s="6" t="e">
        <f>#REF!</f>
        <v>#REF!</v>
      </c>
      <c r="AK52" s="6" t="e">
        <f>#REF!</f>
        <v>#REF!</v>
      </c>
      <c r="AL52" s="6" t="e">
        <f>#REF!</f>
        <v>#REF!</v>
      </c>
      <c r="AM52" s="6" t="e">
        <f>#REF!</f>
        <v>#REF!</v>
      </c>
      <c r="AN52" s="6" t="e">
        <f>#REF!</f>
        <v>#REF!</v>
      </c>
      <c r="AO52" s="6" t="e">
        <f>#REF!</f>
        <v>#REF!</v>
      </c>
      <c r="AP52" s="6" t="e">
        <f>#REF!</f>
        <v>#REF!</v>
      </c>
      <c r="AQ52" s="6" t="e">
        <f>#REF!</f>
        <v>#REF!</v>
      </c>
      <c r="AR52" s="6" t="e">
        <f>#REF!</f>
        <v>#REF!</v>
      </c>
      <c r="AS52" s="6" t="e">
        <f>#REF!</f>
        <v>#REF!</v>
      </c>
      <c r="AT52" s="6" t="e">
        <f>#REF!</f>
        <v>#REF!</v>
      </c>
      <c r="AU52" s="6" t="e">
        <f>#REF!</f>
        <v>#REF!</v>
      </c>
      <c r="AV52" s="6" t="e">
        <f>#REF!</f>
        <v>#REF!</v>
      </c>
      <c r="AW52" s="6" t="e">
        <f>#REF!</f>
        <v>#REF!</v>
      </c>
      <c r="AX52" s="6" t="e">
        <f>#REF!</f>
        <v>#REF!</v>
      </c>
      <c r="AY52" s="6" t="e">
        <f>#REF!</f>
        <v>#REF!</v>
      </c>
      <c r="AZ52" s="6" t="e">
        <f>#REF!</f>
        <v>#REF!</v>
      </c>
    </row>
    <row r="53" spans="1:52" ht="12" hidden="1">
      <c r="A53">
        <v>3</v>
      </c>
      <c r="B53" s="6" t="e">
        <f>#REF!</f>
        <v>#REF!</v>
      </c>
      <c r="C53" s="6" t="e">
        <f>#REF!</f>
        <v>#REF!</v>
      </c>
      <c r="D53" s="6" t="e">
        <f>#REF!</f>
        <v>#REF!</v>
      </c>
      <c r="E53" s="6" t="e">
        <f>#REF!</f>
        <v>#REF!</v>
      </c>
      <c r="F53" s="6" t="e">
        <f>#REF!</f>
        <v>#REF!</v>
      </c>
      <c r="G53" s="6" t="e">
        <f>#REF!</f>
        <v>#REF!</v>
      </c>
      <c r="H53" s="6" t="e">
        <f>#REF!</f>
        <v>#REF!</v>
      </c>
      <c r="I53" s="6" t="e">
        <f>#REF!</f>
        <v>#REF!</v>
      </c>
      <c r="J53" s="6" t="e">
        <f>#REF!</f>
        <v>#REF!</v>
      </c>
      <c r="K53" s="6" t="e">
        <f>#REF!</f>
        <v>#REF!</v>
      </c>
      <c r="L53" s="6" t="e">
        <f>#REF!</f>
        <v>#REF!</v>
      </c>
      <c r="M53" s="6" t="e">
        <f>#REF!</f>
        <v>#REF!</v>
      </c>
      <c r="N53" s="6" t="e">
        <f>#REF!</f>
        <v>#REF!</v>
      </c>
      <c r="O53" s="6" t="e">
        <f>#REF!</f>
        <v>#REF!</v>
      </c>
      <c r="P53" s="6" t="e">
        <f>#REF!</f>
        <v>#REF!</v>
      </c>
      <c r="Q53" s="6" t="e">
        <f>#REF!</f>
        <v>#REF!</v>
      </c>
      <c r="R53" s="6" t="e">
        <f>#REF!</f>
        <v>#REF!</v>
      </c>
      <c r="S53" s="6" t="e">
        <f>#REF!</f>
        <v>#REF!</v>
      </c>
      <c r="T53" s="6" t="e">
        <f>#REF!</f>
        <v>#REF!</v>
      </c>
      <c r="U53" s="6" t="e">
        <f>#REF!</f>
        <v>#REF!</v>
      </c>
      <c r="V53" s="6" t="e">
        <f>#REF!</f>
        <v>#REF!</v>
      </c>
      <c r="W53" s="6" t="e">
        <f>#REF!</f>
        <v>#REF!</v>
      </c>
      <c r="X53" s="6" t="e">
        <f>#REF!</f>
        <v>#REF!</v>
      </c>
      <c r="Y53" s="6" t="e">
        <f>#REF!</f>
        <v>#REF!</v>
      </c>
      <c r="Z53" s="6" t="e">
        <f>#REF!</f>
        <v>#REF!</v>
      </c>
      <c r="AA53" s="6" t="e">
        <f>#REF!</f>
        <v>#REF!</v>
      </c>
      <c r="AB53" s="6" t="e">
        <f>#REF!</f>
        <v>#REF!</v>
      </c>
      <c r="AC53" s="6" t="e">
        <f>#REF!</f>
        <v>#REF!</v>
      </c>
      <c r="AD53" s="6" t="e">
        <f>#REF!</f>
        <v>#REF!</v>
      </c>
      <c r="AE53" s="6" t="e">
        <f>#REF!</f>
        <v>#REF!</v>
      </c>
      <c r="AF53" s="6" t="e">
        <f>#REF!</f>
        <v>#REF!</v>
      </c>
      <c r="AG53" s="6" t="e">
        <f>#REF!</f>
        <v>#REF!</v>
      </c>
      <c r="AH53" s="6" t="e">
        <f>#REF!</f>
        <v>#REF!</v>
      </c>
      <c r="AI53" s="6" t="e">
        <f>#REF!</f>
        <v>#REF!</v>
      </c>
      <c r="AJ53" s="6" t="e">
        <f>#REF!</f>
        <v>#REF!</v>
      </c>
      <c r="AK53" s="6" t="e">
        <f>#REF!</f>
        <v>#REF!</v>
      </c>
      <c r="AL53" s="6" t="e">
        <f>#REF!</f>
        <v>#REF!</v>
      </c>
      <c r="AM53" s="6" t="e">
        <f>#REF!</f>
        <v>#REF!</v>
      </c>
      <c r="AN53" s="6" t="e">
        <f>#REF!</f>
        <v>#REF!</v>
      </c>
      <c r="AO53" s="6" t="e">
        <f>#REF!</f>
        <v>#REF!</v>
      </c>
      <c r="AP53" s="6" t="e">
        <f>#REF!</f>
        <v>#REF!</v>
      </c>
      <c r="AQ53" s="6" t="e">
        <f>#REF!</f>
        <v>#REF!</v>
      </c>
      <c r="AR53" s="6" t="e">
        <f>#REF!</f>
        <v>#REF!</v>
      </c>
      <c r="AS53" s="6" t="e">
        <f>#REF!</f>
        <v>#REF!</v>
      </c>
      <c r="AT53" s="6" t="e">
        <f>#REF!</f>
        <v>#REF!</v>
      </c>
      <c r="AU53" s="6" t="e">
        <f>#REF!</f>
        <v>#REF!</v>
      </c>
      <c r="AV53" s="6" t="e">
        <f>#REF!</f>
        <v>#REF!</v>
      </c>
      <c r="AW53" s="6" t="e">
        <f>#REF!</f>
        <v>#REF!</v>
      </c>
      <c r="AX53" s="6" t="e">
        <f>#REF!</f>
        <v>#REF!</v>
      </c>
      <c r="AY53" s="6" t="e">
        <f>#REF!</f>
        <v>#REF!</v>
      </c>
      <c r="AZ53" s="6" t="e">
        <f>#REF!</f>
        <v>#REF!</v>
      </c>
    </row>
    <row r="54" spans="1:52" ht="12" hidden="1">
      <c r="A54" s="9" t="s">
        <v>16</v>
      </c>
      <c r="B54" s="10">
        <f aca="true" t="shared" si="8" ref="B54:AG54">B69</f>
        <v>0</v>
      </c>
      <c r="C54" s="10">
        <f t="shared" si="8"/>
        <v>1</v>
      </c>
      <c r="D54" s="10">
        <f t="shared" si="8"/>
        <v>2</v>
      </c>
      <c r="E54" s="10">
        <f t="shared" si="8"/>
        <v>3</v>
      </c>
      <c r="F54" s="10">
        <f t="shared" si="8"/>
        <v>4</v>
      </c>
      <c r="G54" s="10">
        <f t="shared" si="8"/>
        <v>5</v>
      </c>
      <c r="H54" s="10">
        <f t="shared" si="8"/>
        <v>6</v>
      </c>
      <c r="I54" s="10">
        <f t="shared" si="8"/>
        <v>7</v>
      </c>
      <c r="J54" s="10">
        <f t="shared" si="8"/>
        <v>8</v>
      </c>
      <c r="K54" s="10">
        <f t="shared" si="8"/>
        <v>9</v>
      </c>
      <c r="L54" s="10">
        <f t="shared" si="8"/>
        <v>10</v>
      </c>
      <c r="M54" s="10">
        <f t="shared" si="8"/>
        <v>11</v>
      </c>
      <c r="N54" s="10">
        <f t="shared" si="8"/>
        <v>12</v>
      </c>
      <c r="O54" s="10">
        <f t="shared" si="8"/>
        <v>13</v>
      </c>
      <c r="P54" s="10">
        <f t="shared" si="8"/>
        <v>14</v>
      </c>
      <c r="Q54" s="10">
        <f t="shared" si="8"/>
        <v>15</v>
      </c>
      <c r="R54" s="10">
        <f t="shared" si="8"/>
        <v>16</v>
      </c>
      <c r="S54" s="10">
        <f t="shared" si="8"/>
        <v>17</v>
      </c>
      <c r="T54" s="10">
        <f t="shared" si="8"/>
        <v>18</v>
      </c>
      <c r="U54" s="10">
        <f t="shared" si="8"/>
        <v>19</v>
      </c>
      <c r="V54" s="10">
        <f t="shared" si="8"/>
        <v>20</v>
      </c>
      <c r="W54" s="10">
        <f t="shared" si="8"/>
        <v>21</v>
      </c>
      <c r="X54" s="10">
        <f t="shared" si="8"/>
        <v>22</v>
      </c>
      <c r="Y54" s="10">
        <f t="shared" si="8"/>
        <v>23</v>
      </c>
      <c r="Z54" s="10">
        <f t="shared" si="8"/>
        <v>24</v>
      </c>
      <c r="AA54" s="10">
        <f t="shared" si="8"/>
        <v>25</v>
      </c>
      <c r="AB54" s="10">
        <f t="shared" si="8"/>
        <v>26</v>
      </c>
      <c r="AC54" s="10">
        <f t="shared" si="8"/>
        <v>27</v>
      </c>
      <c r="AD54" s="10">
        <f t="shared" si="8"/>
        <v>28</v>
      </c>
      <c r="AE54" s="10">
        <f t="shared" si="8"/>
        <v>29</v>
      </c>
      <c r="AF54" s="10">
        <f t="shared" si="8"/>
        <v>30</v>
      </c>
      <c r="AG54" s="10">
        <f t="shared" si="8"/>
        <v>31</v>
      </c>
      <c r="AH54" s="10">
        <f aca="true" t="shared" si="9" ref="AH54:AZ54">AH69</f>
        <v>32</v>
      </c>
      <c r="AI54" s="10">
        <f t="shared" si="9"/>
        <v>33</v>
      </c>
      <c r="AJ54" s="10">
        <f t="shared" si="9"/>
        <v>34</v>
      </c>
      <c r="AK54" s="10">
        <f t="shared" si="9"/>
        <v>35</v>
      </c>
      <c r="AL54" s="10">
        <f t="shared" si="9"/>
        <v>36</v>
      </c>
      <c r="AM54" s="10">
        <f t="shared" si="9"/>
        <v>37</v>
      </c>
      <c r="AN54" s="10">
        <f t="shared" si="9"/>
        <v>38</v>
      </c>
      <c r="AO54" s="10">
        <f t="shared" si="9"/>
        <v>39</v>
      </c>
      <c r="AP54" s="10">
        <f t="shared" si="9"/>
        <v>40</v>
      </c>
      <c r="AQ54" s="10">
        <f t="shared" si="9"/>
        <v>41</v>
      </c>
      <c r="AR54" s="10">
        <f t="shared" si="9"/>
        <v>42</v>
      </c>
      <c r="AS54" s="10">
        <f t="shared" si="9"/>
        <v>43</v>
      </c>
      <c r="AT54" s="10">
        <f t="shared" si="9"/>
        <v>44</v>
      </c>
      <c r="AU54" s="10">
        <f t="shared" si="9"/>
        <v>45</v>
      </c>
      <c r="AV54" s="10">
        <f t="shared" si="9"/>
        <v>46</v>
      </c>
      <c r="AW54" s="10">
        <f t="shared" si="9"/>
        <v>47</v>
      </c>
      <c r="AX54" s="10">
        <f t="shared" si="9"/>
        <v>48</v>
      </c>
      <c r="AY54" s="10">
        <f t="shared" si="9"/>
        <v>49</v>
      </c>
      <c r="AZ54" s="10">
        <f t="shared" si="9"/>
        <v>50</v>
      </c>
    </row>
    <row r="55" spans="1:52" ht="12" hidden="1">
      <c r="A55">
        <v>1</v>
      </c>
      <c r="B55" s="6">
        <f aca="true" t="shared" si="10" ref="B55:AG55">B72</f>
        <v>100</v>
      </c>
      <c r="C55" s="6">
        <f t="shared" si="10"/>
        <v>102.5</v>
      </c>
      <c r="D55" s="6">
        <f t="shared" si="10"/>
        <v>104.97525000000002</v>
      </c>
      <c r="E55" s="6">
        <f t="shared" si="10"/>
        <v>107.42152239166886</v>
      </c>
      <c r="F55" s="6">
        <f t="shared" si="10"/>
        <v>109.83431766394368</v>
      </c>
      <c r="G55" s="6">
        <f t="shared" si="10"/>
        <v>112.2088428970045</v>
      </c>
      <c r="H55" s="6">
        <f t="shared" si="10"/>
        <v>114.53993429044725</v>
      </c>
      <c r="I55" s="6">
        <f t="shared" si="10"/>
        <v>116.82147456201777</v>
      </c>
      <c r="J55" s="6">
        <f t="shared" si="10"/>
        <v>119.04124660770991</v>
      </c>
      <c r="K55" s="6">
        <f t="shared" si="10"/>
        <v>121.13571105820279</v>
      </c>
      <c r="L55" s="6">
        <f t="shared" si="10"/>
        <v>122.62438884157108</v>
      </c>
      <c r="M55" s="6">
        <f t="shared" si="10"/>
        <v>120.38202415406882</v>
      </c>
      <c r="N55" s="6">
        <f t="shared" si="10"/>
        <v>118.25875081797983</v>
      </c>
      <c r="O55" s="6">
        <f t="shared" si="10"/>
        <v>116.25464869434073</v>
      </c>
      <c r="P55" s="6">
        <f t="shared" si="10"/>
        <v>114.36077008353311</v>
      </c>
      <c r="Q55" s="6">
        <f t="shared" si="10"/>
        <v>112.57105280774738</v>
      </c>
      <c r="R55" s="6">
        <f t="shared" si="10"/>
        <v>110.87976810292673</v>
      </c>
      <c r="S55" s="6">
        <f t="shared" si="10"/>
        <v>109.28150228102227</v>
      </c>
      <c r="T55" s="6">
        <f t="shared" si="10"/>
        <v>107.77113940114344</v>
      </c>
      <c r="U55" s="6">
        <f t="shared" si="10"/>
        <v>106.34384489377692</v>
      </c>
      <c r="V55" s="6">
        <f t="shared" si="10"/>
        <v>104.99505008565632</v>
      </c>
      <c r="W55" s="6">
        <f t="shared" si="10"/>
        <v>103.7204375757478</v>
      </c>
      <c r="X55" s="6">
        <f t="shared" si="10"/>
        <v>102.51592741554111</v>
      </c>
      <c r="Y55" s="6">
        <f t="shared" si="10"/>
        <v>101.37766404941016</v>
      </c>
      <c r="Z55" s="6">
        <f t="shared" si="10"/>
        <v>100.30200397323985</v>
      </c>
      <c r="AA55" s="6">
        <f t="shared" si="10"/>
        <v>99.28550407181584</v>
      </c>
      <c r="AB55" s="6">
        <f t="shared" si="10"/>
        <v>98.32491059764524</v>
      </c>
      <c r="AC55" s="6">
        <f t="shared" si="10"/>
        <v>97.4171487559309</v>
      </c>
      <c r="AD55" s="6">
        <f t="shared" si="10"/>
        <v>96.5593128623609</v>
      </c>
      <c r="AE55" s="6">
        <f t="shared" si="10"/>
        <v>95.74865704220956</v>
      </c>
      <c r="AF55" s="6">
        <f t="shared" si="10"/>
        <v>94.98258644097791</v>
      </c>
      <c r="AG55" s="6">
        <f t="shared" si="10"/>
        <v>94.25864891843989</v>
      </c>
      <c r="AH55" s="6">
        <f aca="true" t="shared" si="11" ref="AH55:AZ55">AH72</f>
        <v>94.97337529242583</v>
      </c>
      <c r="AI55" s="6">
        <f t="shared" si="11"/>
        <v>99.48594184270608</v>
      </c>
      <c r="AJ55" s="6">
        <f t="shared" si="11"/>
        <v>103.9872269880993</v>
      </c>
      <c r="AK55" s="6">
        <f t="shared" si="11"/>
        <v>108.47725892062904</v>
      </c>
      <c r="AL55" s="6">
        <f t="shared" si="11"/>
        <v>112.95606577332747</v>
      </c>
      <c r="AM55" s="6">
        <f t="shared" si="11"/>
        <v>117.42367560889414</v>
      </c>
      <c r="AN55" s="6">
        <f t="shared" si="11"/>
        <v>121.8801164198719</v>
      </c>
      <c r="AO55" s="6">
        <f t="shared" si="11"/>
        <v>126.3254161288222</v>
      </c>
      <c r="AP55" s="6">
        <f t="shared" si="11"/>
        <v>130.75960258850014</v>
      </c>
      <c r="AQ55" s="6">
        <f t="shared" si="11"/>
        <v>135.1827035820289</v>
      </c>
      <c r="AR55" s="6">
        <f t="shared" si="11"/>
        <v>139.5947468230738</v>
      </c>
      <c r="AS55" s="6">
        <f t="shared" si="11"/>
        <v>143.99575995601612</v>
      </c>
      <c r="AT55" s="6">
        <f t="shared" si="11"/>
        <v>148.38577055612606</v>
      </c>
      <c r="AU55" s="6">
        <f t="shared" si="11"/>
        <v>152.76480612973575</v>
      </c>
      <c r="AV55" s="6">
        <f t="shared" si="11"/>
        <v>157.1328941144114</v>
      </c>
      <c r="AW55" s="6">
        <f t="shared" si="11"/>
        <v>161.4900618791254</v>
      </c>
      <c r="AX55" s="6">
        <f t="shared" si="11"/>
        <v>165.83633672442755</v>
      </c>
      <c r="AY55" s="6">
        <f t="shared" si="11"/>
        <v>170.17174588261648</v>
      </c>
      <c r="AZ55" s="6">
        <f t="shared" si="11"/>
        <v>174.49631651790992</v>
      </c>
    </row>
    <row r="56" spans="1:52" ht="12" hidden="1">
      <c r="A56">
        <v>2</v>
      </c>
      <c r="B56" s="6" t="e">
        <f>#REF!</f>
        <v>#REF!</v>
      </c>
      <c r="C56" s="6" t="e">
        <f>#REF!</f>
        <v>#REF!</v>
      </c>
      <c r="D56" s="6" t="e">
        <f>#REF!</f>
        <v>#REF!</v>
      </c>
      <c r="E56" s="6" t="e">
        <f>#REF!</f>
        <v>#REF!</v>
      </c>
      <c r="F56" s="6" t="e">
        <f>#REF!</f>
        <v>#REF!</v>
      </c>
      <c r="G56" s="6" t="e">
        <f>#REF!</f>
        <v>#REF!</v>
      </c>
      <c r="H56" s="6" t="e">
        <f>#REF!</f>
        <v>#REF!</v>
      </c>
      <c r="I56" s="6" t="e">
        <f>#REF!</f>
        <v>#REF!</v>
      </c>
      <c r="J56" s="6" t="e">
        <f>#REF!</f>
        <v>#REF!</v>
      </c>
      <c r="K56" s="6" t="e">
        <f>#REF!</f>
        <v>#REF!</v>
      </c>
      <c r="L56" s="6" t="e">
        <f>#REF!</f>
        <v>#REF!</v>
      </c>
      <c r="M56" s="6" t="e">
        <f>#REF!</f>
        <v>#REF!</v>
      </c>
      <c r="N56" s="6" t="e">
        <f>#REF!</f>
        <v>#REF!</v>
      </c>
      <c r="O56" s="6" t="e">
        <f>#REF!</f>
        <v>#REF!</v>
      </c>
      <c r="P56" s="6" t="e">
        <f>#REF!</f>
        <v>#REF!</v>
      </c>
      <c r="Q56" s="6" t="e">
        <f>#REF!</f>
        <v>#REF!</v>
      </c>
      <c r="R56" s="6" t="e">
        <f>#REF!</f>
        <v>#REF!</v>
      </c>
      <c r="S56" s="6" t="e">
        <f>#REF!</f>
        <v>#REF!</v>
      </c>
      <c r="T56" s="6" t="e">
        <f>#REF!</f>
        <v>#REF!</v>
      </c>
      <c r="U56" s="6" t="e">
        <f>#REF!</f>
        <v>#REF!</v>
      </c>
      <c r="V56" s="6" t="e">
        <f>#REF!</f>
        <v>#REF!</v>
      </c>
      <c r="W56" s="6" t="e">
        <f>#REF!</f>
        <v>#REF!</v>
      </c>
      <c r="X56" s="6" t="e">
        <f>#REF!</f>
        <v>#REF!</v>
      </c>
      <c r="Y56" s="6" t="e">
        <f>#REF!</f>
        <v>#REF!</v>
      </c>
      <c r="Z56" s="6" t="e">
        <f>#REF!</f>
        <v>#REF!</v>
      </c>
      <c r="AA56" s="6" t="e">
        <f>#REF!</f>
        <v>#REF!</v>
      </c>
      <c r="AB56" s="6" t="e">
        <f>#REF!</f>
        <v>#REF!</v>
      </c>
      <c r="AC56" s="6" t="e">
        <f>#REF!</f>
        <v>#REF!</v>
      </c>
      <c r="AD56" s="6" t="e">
        <f>#REF!</f>
        <v>#REF!</v>
      </c>
      <c r="AE56" s="6" t="e">
        <f>#REF!</f>
        <v>#REF!</v>
      </c>
      <c r="AF56" s="6" t="e">
        <f>#REF!</f>
        <v>#REF!</v>
      </c>
      <c r="AG56" s="6" t="e">
        <f>#REF!</f>
        <v>#REF!</v>
      </c>
      <c r="AH56" s="6" t="e">
        <f>#REF!</f>
        <v>#REF!</v>
      </c>
      <c r="AI56" s="6" t="e">
        <f>#REF!</f>
        <v>#REF!</v>
      </c>
      <c r="AJ56" s="6" t="e">
        <f>#REF!</f>
        <v>#REF!</v>
      </c>
      <c r="AK56" s="6" t="e">
        <f>#REF!</f>
        <v>#REF!</v>
      </c>
      <c r="AL56" s="6" t="e">
        <f>#REF!</f>
        <v>#REF!</v>
      </c>
      <c r="AM56" s="6" t="e">
        <f>#REF!</f>
        <v>#REF!</v>
      </c>
      <c r="AN56" s="6" t="e">
        <f>#REF!</f>
        <v>#REF!</v>
      </c>
      <c r="AO56" s="6" t="e">
        <f>#REF!</f>
        <v>#REF!</v>
      </c>
      <c r="AP56" s="6" t="e">
        <f>#REF!</f>
        <v>#REF!</v>
      </c>
      <c r="AQ56" s="6" t="e">
        <f>#REF!</f>
        <v>#REF!</v>
      </c>
      <c r="AR56" s="6" t="e">
        <f>#REF!</f>
        <v>#REF!</v>
      </c>
      <c r="AS56" s="6" t="e">
        <f>#REF!</f>
        <v>#REF!</v>
      </c>
      <c r="AT56" s="6" t="e">
        <f>#REF!</f>
        <v>#REF!</v>
      </c>
      <c r="AU56" s="6" t="e">
        <f>#REF!</f>
        <v>#REF!</v>
      </c>
      <c r="AV56" s="6" t="e">
        <f>#REF!</f>
        <v>#REF!</v>
      </c>
      <c r="AW56" s="6" t="e">
        <f>#REF!</f>
        <v>#REF!</v>
      </c>
      <c r="AX56" s="6" t="e">
        <f>#REF!</f>
        <v>#REF!</v>
      </c>
      <c r="AY56" s="6" t="e">
        <f>#REF!</f>
        <v>#REF!</v>
      </c>
      <c r="AZ56" s="6" t="e">
        <f>#REF!</f>
        <v>#REF!</v>
      </c>
    </row>
    <row r="57" spans="1:52" ht="12" hidden="1">
      <c r="A57">
        <v>3</v>
      </c>
      <c r="B57" s="6" t="e">
        <f>#REF!</f>
        <v>#REF!</v>
      </c>
      <c r="C57" s="6" t="e">
        <f>#REF!</f>
        <v>#REF!</v>
      </c>
      <c r="D57" s="6" t="e">
        <f>#REF!</f>
        <v>#REF!</v>
      </c>
      <c r="E57" s="6" t="e">
        <f>#REF!</f>
        <v>#REF!</v>
      </c>
      <c r="F57" s="6" t="e">
        <f>#REF!</f>
        <v>#REF!</v>
      </c>
      <c r="G57" s="6" t="e">
        <f>#REF!</f>
        <v>#REF!</v>
      </c>
      <c r="H57" s="6" t="e">
        <f>#REF!</f>
        <v>#REF!</v>
      </c>
      <c r="I57" s="6" t="e">
        <f>#REF!</f>
        <v>#REF!</v>
      </c>
      <c r="J57" s="6" t="e">
        <f>#REF!</f>
        <v>#REF!</v>
      </c>
      <c r="K57" s="6" t="e">
        <f>#REF!</f>
        <v>#REF!</v>
      </c>
      <c r="L57" s="6" t="e">
        <f>#REF!</f>
        <v>#REF!</v>
      </c>
      <c r="M57" s="6" t="e">
        <f>#REF!</f>
        <v>#REF!</v>
      </c>
      <c r="N57" s="6" t="e">
        <f>#REF!</f>
        <v>#REF!</v>
      </c>
      <c r="O57" s="6" t="e">
        <f>#REF!</f>
        <v>#REF!</v>
      </c>
      <c r="P57" s="6" t="e">
        <f>#REF!</f>
        <v>#REF!</v>
      </c>
      <c r="Q57" s="6" t="e">
        <f>#REF!</f>
        <v>#REF!</v>
      </c>
      <c r="R57" s="6" t="e">
        <f>#REF!</f>
        <v>#REF!</v>
      </c>
      <c r="S57" s="6" t="e">
        <f>#REF!</f>
        <v>#REF!</v>
      </c>
      <c r="T57" s="6" t="e">
        <f>#REF!</f>
        <v>#REF!</v>
      </c>
      <c r="U57" s="6" t="e">
        <f>#REF!</f>
        <v>#REF!</v>
      </c>
      <c r="V57" s="6" t="e">
        <f>#REF!</f>
        <v>#REF!</v>
      </c>
      <c r="W57" s="6" t="e">
        <f>#REF!</f>
        <v>#REF!</v>
      </c>
      <c r="X57" s="6" t="e">
        <f>#REF!</f>
        <v>#REF!</v>
      </c>
      <c r="Y57" s="6" t="e">
        <f>#REF!</f>
        <v>#REF!</v>
      </c>
      <c r="Z57" s="6" t="e">
        <f>#REF!</f>
        <v>#REF!</v>
      </c>
      <c r="AA57" s="6" t="e">
        <f>#REF!</f>
        <v>#REF!</v>
      </c>
      <c r="AB57" s="6" t="e">
        <f>#REF!</f>
        <v>#REF!</v>
      </c>
      <c r="AC57" s="6" t="e">
        <f>#REF!</f>
        <v>#REF!</v>
      </c>
      <c r="AD57" s="6" t="e">
        <f>#REF!</f>
        <v>#REF!</v>
      </c>
      <c r="AE57" s="6" t="e">
        <f>#REF!</f>
        <v>#REF!</v>
      </c>
      <c r="AF57" s="6" t="e">
        <f>#REF!</f>
        <v>#REF!</v>
      </c>
      <c r="AG57" s="6" t="e">
        <f>#REF!</f>
        <v>#REF!</v>
      </c>
      <c r="AH57" s="6" t="e">
        <f>#REF!</f>
        <v>#REF!</v>
      </c>
      <c r="AI57" s="6" t="e">
        <f>#REF!</f>
        <v>#REF!</v>
      </c>
      <c r="AJ57" s="6" t="e">
        <f>#REF!</f>
        <v>#REF!</v>
      </c>
      <c r="AK57" s="6" t="e">
        <f>#REF!</f>
        <v>#REF!</v>
      </c>
      <c r="AL57" s="6" t="e">
        <f>#REF!</f>
        <v>#REF!</v>
      </c>
      <c r="AM57" s="6" t="e">
        <f>#REF!</f>
        <v>#REF!</v>
      </c>
      <c r="AN57" s="6" t="e">
        <f>#REF!</f>
        <v>#REF!</v>
      </c>
      <c r="AO57" s="6" t="e">
        <f>#REF!</f>
        <v>#REF!</v>
      </c>
      <c r="AP57" s="6" t="e">
        <f>#REF!</f>
        <v>#REF!</v>
      </c>
      <c r="AQ57" s="6" t="e">
        <f>#REF!</f>
        <v>#REF!</v>
      </c>
      <c r="AR57" s="6" t="e">
        <f>#REF!</f>
        <v>#REF!</v>
      </c>
      <c r="AS57" s="6" t="e">
        <f>#REF!</f>
        <v>#REF!</v>
      </c>
      <c r="AT57" s="6" t="e">
        <f>#REF!</f>
        <v>#REF!</v>
      </c>
      <c r="AU57" s="6" t="e">
        <f>#REF!</f>
        <v>#REF!</v>
      </c>
      <c r="AV57" s="6" t="e">
        <f>#REF!</f>
        <v>#REF!</v>
      </c>
      <c r="AW57" s="6" t="e">
        <f>#REF!</f>
        <v>#REF!</v>
      </c>
      <c r="AX57" s="6" t="e">
        <f>#REF!</f>
        <v>#REF!</v>
      </c>
      <c r="AY57" s="6" t="e">
        <f>#REF!</f>
        <v>#REF!</v>
      </c>
      <c r="AZ57" s="6" t="e">
        <f>#REF!</f>
        <v>#REF!</v>
      </c>
    </row>
    <row r="58" spans="1:52" ht="12" hidden="1">
      <c r="A58" s="9" t="s">
        <v>17</v>
      </c>
      <c r="B58" s="10">
        <f aca="true" t="shared" si="12" ref="B58:AG58">B69</f>
        <v>0</v>
      </c>
      <c r="C58" s="10">
        <f t="shared" si="12"/>
        <v>1</v>
      </c>
      <c r="D58" s="10">
        <f t="shared" si="12"/>
        <v>2</v>
      </c>
      <c r="E58" s="10">
        <f t="shared" si="12"/>
        <v>3</v>
      </c>
      <c r="F58" s="10">
        <f t="shared" si="12"/>
        <v>4</v>
      </c>
      <c r="G58" s="10">
        <f t="shared" si="12"/>
        <v>5</v>
      </c>
      <c r="H58" s="10">
        <f t="shared" si="12"/>
        <v>6</v>
      </c>
      <c r="I58" s="10">
        <f t="shared" si="12"/>
        <v>7</v>
      </c>
      <c r="J58" s="10">
        <f t="shared" si="12"/>
        <v>8</v>
      </c>
      <c r="K58" s="10">
        <f t="shared" si="12"/>
        <v>9</v>
      </c>
      <c r="L58" s="10">
        <f t="shared" si="12"/>
        <v>10</v>
      </c>
      <c r="M58" s="10">
        <f t="shared" si="12"/>
        <v>11</v>
      </c>
      <c r="N58" s="10">
        <f t="shared" si="12"/>
        <v>12</v>
      </c>
      <c r="O58" s="10">
        <f t="shared" si="12"/>
        <v>13</v>
      </c>
      <c r="P58" s="10">
        <f t="shared" si="12"/>
        <v>14</v>
      </c>
      <c r="Q58" s="10">
        <f t="shared" si="12"/>
        <v>15</v>
      </c>
      <c r="R58" s="10">
        <f t="shared" si="12"/>
        <v>16</v>
      </c>
      <c r="S58" s="10">
        <f t="shared" si="12"/>
        <v>17</v>
      </c>
      <c r="T58" s="10">
        <f t="shared" si="12"/>
        <v>18</v>
      </c>
      <c r="U58" s="10">
        <f t="shared" si="12"/>
        <v>19</v>
      </c>
      <c r="V58" s="10">
        <f t="shared" si="12"/>
        <v>20</v>
      </c>
      <c r="W58" s="10">
        <f t="shared" si="12"/>
        <v>21</v>
      </c>
      <c r="X58" s="10">
        <f t="shared" si="12"/>
        <v>22</v>
      </c>
      <c r="Y58" s="10">
        <f t="shared" si="12"/>
        <v>23</v>
      </c>
      <c r="Z58" s="10">
        <f t="shared" si="12"/>
        <v>24</v>
      </c>
      <c r="AA58" s="10">
        <f t="shared" si="12"/>
        <v>25</v>
      </c>
      <c r="AB58" s="10">
        <f t="shared" si="12"/>
        <v>26</v>
      </c>
      <c r="AC58" s="10">
        <f t="shared" si="12"/>
        <v>27</v>
      </c>
      <c r="AD58" s="10">
        <f t="shared" si="12"/>
        <v>28</v>
      </c>
      <c r="AE58" s="10">
        <f t="shared" si="12"/>
        <v>29</v>
      </c>
      <c r="AF58" s="10">
        <f t="shared" si="12"/>
        <v>30</v>
      </c>
      <c r="AG58" s="10">
        <f t="shared" si="12"/>
        <v>31</v>
      </c>
      <c r="AH58" s="10">
        <f aca="true" t="shared" si="13" ref="AH58:AZ58">AH69</f>
        <v>32</v>
      </c>
      <c r="AI58" s="10">
        <f t="shared" si="13"/>
        <v>33</v>
      </c>
      <c r="AJ58" s="10">
        <f t="shared" si="13"/>
        <v>34</v>
      </c>
      <c r="AK58" s="10">
        <f t="shared" si="13"/>
        <v>35</v>
      </c>
      <c r="AL58" s="10">
        <f t="shared" si="13"/>
        <v>36</v>
      </c>
      <c r="AM58" s="10">
        <f t="shared" si="13"/>
        <v>37</v>
      </c>
      <c r="AN58" s="10">
        <f t="shared" si="13"/>
        <v>38</v>
      </c>
      <c r="AO58" s="10">
        <f t="shared" si="13"/>
        <v>39</v>
      </c>
      <c r="AP58" s="10">
        <f t="shared" si="13"/>
        <v>40</v>
      </c>
      <c r="AQ58" s="10">
        <f t="shared" si="13"/>
        <v>41</v>
      </c>
      <c r="AR58" s="10">
        <f t="shared" si="13"/>
        <v>42</v>
      </c>
      <c r="AS58" s="10">
        <f t="shared" si="13"/>
        <v>43</v>
      </c>
      <c r="AT58" s="10">
        <f t="shared" si="13"/>
        <v>44</v>
      </c>
      <c r="AU58" s="10">
        <f t="shared" si="13"/>
        <v>45</v>
      </c>
      <c r="AV58" s="10">
        <f t="shared" si="13"/>
        <v>46</v>
      </c>
      <c r="AW58" s="10">
        <f t="shared" si="13"/>
        <v>47</v>
      </c>
      <c r="AX58" s="10">
        <f t="shared" si="13"/>
        <v>48</v>
      </c>
      <c r="AY58" s="10">
        <f t="shared" si="13"/>
        <v>49</v>
      </c>
      <c r="AZ58" s="10">
        <f t="shared" si="13"/>
        <v>50</v>
      </c>
    </row>
    <row r="59" spans="1:52" ht="12" hidden="1">
      <c r="A59">
        <v>1</v>
      </c>
      <c r="B59" s="6">
        <f aca="true" t="shared" si="14" ref="B59:AG59">B84</f>
        <v>200</v>
      </c>
      <c r="C59" s="6">
        <f t="shared" si="14"/>
        <v>202.5</v>
      </c>
      <c r="D59" s="6">
        <f t="shared" si="14"/>
        <v>204.97525000000002</v>
      </c>
      <c r="E59" s="6">
        <f t="shared" si="14"/>
        <v>207.42152239166887</v>
      </c>
      <c r="F59" s="6">
        <f t="shared" si="14"/>
        <v>209.8343176639437</v>
      </c>
      <c r="G59" s="6">
        <f t="shared" si="14"/>
        <v>212.2088428970045</v>
      </c>
      <c r="H59" s="6">
        <f t="shared" si="14"/>
        <v>214.53993429044726</v>
      </c>
      <c r="I59" s="6">
        <f t="shared" si="14"/>
        <v>216.82147456201778</v>
      </c>
      <c r="J59" s="6">
        <f t="shared" si="14"/>
        <v>219.04124660770992</v>
      </c>
      <c r="K59" s="6">
        <f t="shared" si="14"/>
        <v>221.1357110582028</v>
      </c>
      <c r="L59" s="6">
        <f t="shared" si="14"/>
        <v>222.6243888415711</v>
      </c>
      <c r="M59" s="6">
        <f t="shared" si="14"/>
        <v>220.3820241540688</v>
      </c>
      <c r="N59" s="6">
        <f t="shared" si="14"/>
        <v>218.25875081797983</v>
      </c>
      <c r="O59" s="6">
        <f t="shared" si="14"/>
        <v>216.25464869434074</v>
      </c>
      <c r="P59" s="6">
        <f t="shared" si="14"/>
        <v>214.3607700835331</v>
      </c>
      <c r="Q59" s="6">
        <f t="shared" si="14"/>
        <v>212.57105280774738</v>
      </c>
      <c r="R59" s="6">
        <f t="shared" si="14"/>
        <v>210.87976810292673</v>
      </c>
      <c r="S59" s="6">
        <f t="shared" si="14"/>
        <v>209.28150228102226</v>
      </c>
      <c r="T59" s="6">
        <f t="shared" si="14"/>
        <v>207.77113940114344</v>
      </c>
      <c r="U59" s="6">
        <f t="shared" si="14"/>
        <v>206.34384489377692</v>
      </c>
      <c r="V59" s="6">
        <f t="shared" si="14"/>
        <v>204.99505008565632</v>
      </c>
      <c r="W59" s="6">
        <f t="shared" si="14"/>
        <v>203.72043757574778</v>
      </c>
      <c r="X59" s="6">
        <f t="shared" si="14"/>
        <v>202.5159274155411</v>
      </c>
      <c r="Y59" s="6">
        <f t="shared" si="14"/>
        <v>201.37766404941016</v>
      </c>
      <c r="Z59" s="6">
        <f t="shared" si="14"/>
        <v>200.30200397323983</v>
      </c>
      <c r="AA59" s="6">
        <f t="shared" si="14"/>
        <v>199.28550407181584</v>
      </c>
      <c r="AB59" s="6">
        <f t="shared" si="14"/>
        <v>198.32491059764524</v>
      </c>
      <c r="AC59" s="6">
        <f t="shared" si="14"/>
        <v>197.4171487559309</v>
      </c>
      <c r="AD59" s="6">
        <f t="shared" si="14"/>
        <v>196.5593128623609</v>
      </c>
      <c r="AE59" s="6">
        <f t="shared" si="14"/>
        <v>195.74865704220957</v>
      </c>
      <c r="AF59" s="6">
        <f t="shared" si="14"/>
        <v>194.9825864409779</v>
      </c>
      <c r="AG59" s="6">
        <f t="shared" si="14"/>
        <v>194.2586489184399</v>
      </c>
      <c r="AH59" s="6">
        <f aca="true" t="shared" si="15" ref="AH59:AZ59">AH84</f>
        <v>194.97337529242583</v>
      </c>
      <c r="AI59" s="6">
        <f t="shared" si="15"/>
        <v>199.4859418427061</v>
      </c>
      <c r="AJ59" s="6">
        <f t="shared" si="15"/>
        <v>203.98722698809928</v>
      </c>
      <c r="AK59" s="6">
        <f t="shared" si="15"/>
        <v>208.47725892062903</v>
      </c>
      <c r="AL59" s="6">
        <f t="shared" si="15"/>
        <v>212.95606577332745</v>
      </c>
      <c r="AM59" s="6">
        <f t="shared" si="15"/>
        <v>217.42367560889414</v>
      </c>
      <c r="AN59" s="6">
        <f t="shared" si="15"/>
        <v>221.8801164198719</v>
      </c>
      <c r="AO59" s="6">
        <f t="shared" si="15"/>
        <v>226.3254161288222</v>
      </c>
      <c r="AP59" s="6">
        <f t="shared" si="15"/>
        <v>230.75960258850014</v>
      </c>
      <c r="AQ59" s="6">
        <f t="shared" si="15"/>
        <v>235.1827035820289</v>
      </c>
      <c r="AR59" s="6">
        <f t="shared" si="15"/>
        <v>239.5947468230738</v>
      </c>
      <c r="AS59" s="6">
        <f t="shared" si="15"/>
        <v>243.99575995601612</v>
      </c>
      <c r="AT59" s="6">
        <f t="shared" si="15"/>
        <v>248.38577055612606</v>
      </c>
      <c r="AU59" s="6">
        <f t="shared" si="15"/>
        <v>252.76480612973575</v>
      </c>
      <c r="AV59" s="6">
        <f t="shared" si="15"/>
        <v>257.13289411441144</v>
      </c>
      <c r="AW59" s="6">
        <f t="shared" si="15"/>
        <v>261.4900618791254</v>
      </c>
      <c r="AX59" s="6">
        <f t="shared" si="15"/>
        <v>265.83633672442755</v>
      </c>
      <c r="AY59" s="6">
        <f t="shared" si="15"/>
        <v>270.1717458826165</v>
      </c>
      <c r="AZ59" s="6">
        <f t="shared" si="15"/>
        <v>274.4963165179099</v>
      </c>
    </row>
    <row r="60" spans="1:52" ht="12" hidden="1">
      <c r="A60">
        <v>2</v>
      </c>
      <c r="B60" s="6" t="e">
        <f>#REF!</f>
        <v>#REF!</v>
      </c>
      <c r="C60" s="6" t="e">
        <f>#REF!</f>
        <v>#REF!</v>
      </c>
      <c r="D60" s="6" t="e">
        <f>#REF!</f>
        <v>#REF!</v>
      </c>
      <c r="E60" s="6" t="e">
        <f>#REF!</f>
        <v>#REF!</v>
      </c>
      <c r="F60" s="6" t="e">
        <f>#REF!</f>
        <v>#REF!</v>
      </c>
      <c r="G60" s="6" t="e">
        <f>#REF!</f>
        <v>#REF!</v>
      </c>
      <c r="H60" s="6" t="e">
        <f>#REF!</f>
        <v>#REF!</v>
      </c>
      <c r="I60" s="6" t="e">
        <f>#REF!</f>
        <v>#REF!</v>
      </c>
      <c r="J60" s="6" t="e">
        <f>#REF!</f>
        <v>#REF!</v>
      </c>
      <c r="K60" s="6" t="e">
        <f>#REF!</f>
        <v>#REF!</v>
      </c>
      <c r="L60" s="6" t="e">
        <f>#REF!</f>
        <v>#REF!</v>
      </c>
      <c r="M60" s="6" t="e">
        <f>#REF!</f>
        <v>#REF!</v>
      </c>
      <c r="N60" s="6" t="e">
        <f>#REF!</f>
        <v>#REF!</v>
      </c>
      <c r="O60" s="6" t="e">
        <f>#REF!</f>
        <v>#REF!</v>
      </c>
      <c r="P60" s="6" t="e">
        <f>#REF!</f>
        <v>#REF!</v>
      </c>
      <c r="Q60" s="6" t="e">
        <f>#REF!</f>
        <v>#REF!</v>
      </c>
      <c r="R60" s="6" t="e">
        <f>#REF!</f>
        <v>#REF!</v>
      </c>
      <c r="S60" s="6" t="e">
        <f>#REF!</f>
        <v>#REF!</v>
      </c>
      <c r="T60" s="6" t="e">
        <f>#REF!</f>
        <v>#REF!</v>
      </c>
      <c r="U60" s="6" t="e">
        <f>#REF!</f>
        <v>#REF!</v>
      </c>
      <c r="V60" s="6" t="e">
        <f>#REF!</f>
        <v>#REF!</v>
      </c>
      <c r="W60" s="6" t="e">
        <f>#REF!</f>
        <v>#REF!</v>
      </c>
      <c r="X60" s="6" t="e">
        <f>#REF!</f>
        <v>#REF!</v>
      </c>
      <c r="Y60" s="6" t="e">
        <f>#REF!</f>
        <v>#REF!</v>
      </c>
      <c r="Z60" s="6" t="e">
        <f>#REF!</f>
        <v>#REF!</v>
      </c>
      <c r="AA60" s="6" t="e">
        <f>#REF!</f>
        <v>#REF!</v>
      </c>
      <c r="AB60" s="6" t="e">
        <f>#REF!</f>
        <v>#REF!</v>
      </c>
      <c r="AC60" s="6" t="e">
        <f>#REF!</f>
        <v>#REF!</v>
      </c>
      <c r="AD60" s="6" t="e">
        <f>#REF!</f>
        <v>#REF!</v>
      </c>
      <c r="AE60" s="6" t="e">
        <f>#REF!</f>
        <v>#REF!</v>
      </c>
      <c r="AF60" s="6" t="e">
        <f>#REF!</f>
        <v>#REF!</v>
      </c>
      <c r="AG60" s="6" t="e">
        <f>#REF!</f>
        <v>#REF!</v>
      </c>
      <c r="AH60" s="6" t="e">
        <f>#REF!</f>
        <v>#REF!</v>
      </c>
      <c r="AI60" s="6" t="e">
        <f>#REF!</f>
        <v>#REF!</v>
      </c>
      <c r="AJ60" s="6" t="e">
        <f>#REF!</f>
        <v>#REF!</v>
      </c>
      <c r="AK60" s="6" t="e">
        <f>#REF!</f>
        <v>#REF!</v>
      </c>
      <c r="AL60" s="6" t="e">
        <f>#REF!</f>
        <v>#REF!</v>
      </c>
      <c r="AM60" s="6" t="e">
        <f>#REF!</f>
        <v>#REF!</v>
      </c>
      <c r="AN60" s="6" t="e">
        <f>#REF!</f>
        <v>#REF!</v>
      </c>
      <c r="AO60" s="6" t="e">
        <f>#REF!</f>
        <v>#REF!</v>
      </c>
      <c r="AP60" s="6" t="e">
        <f>#REF!</f>
        <v>#REF!</v>
      </c>
      <c r="AQ60" s="6" t="e">
        <f>#REF!</f>
        <v>#REF!</v>
      </c>
      <c r="AR60" s="6" t="e">
        <f>#REF!</f>
        <v>#REF!</v>
      </c>
      <c r="AS60" s="6" t="e">
        <f>#REF!</f>
        <v>#REF!</v>
      </c>
      <c r="AT60" s="6" t="e">
        <f>#REF!</f>
        <v>#REF!</v>
      </c>
      <c r="AU60" s="6" t="e">
        <f>#REF!</f>
        <v>#REF!</v>
      </c>
      <c r="AV60" s="6" t="e">
        <f>#REF!</f>
        <v>#REF!</v>
      </c>
      <c r="AW60" s="6" t="e">
        <f>#REF!</f>
        <v>#REF!</v>
      </c>
      <c r="AX60" s="6" t="e">
        <f>#REF!</f>
        <v>#REF!</v>
      </c>
      <c r="AY60" s="6" t="e">
        <f>#REF!</f>
        <v>#REF!</v>
      </c>
      <c r="AZ60" s="6" t="e">
        <f>#REF!</f>
        <v>#REF!</v>
      </c>
    </row>
    <row r="61" spans="1:52" ht="12" hidden="1">
      <c r="A61">
        <v>3</v>
      </c>
      <c r="B61" s="6" t="e">
        <f>#REF!</f>
        <v>#REF!</v>
      </c>
      <c r="C61" s="6" t="e">
        <f>#REF!</f>
        <v>#REF!</v>
      </c>
      <c r="D61" s="6" t="e">
        <f>#REF!</f>
        <v>#REF!</v>
      </c>
      <c r="E61" s="6" t="e">
        <f>#REF!</f>
        <v>#REF!</v>
      </c>
      <c r="F61" s="6" t="e">
        <f>#REF!</f>
        <v>#REF!</v>
      </c>
      <c r="G61" s="6" t="e">
        <f>#REF!</f>
        <v>#REF!</v>
      </c>
      <c r="H61" s="6" t="e">
        <f>#REF!</f>
        <v>#REF!</v>
      </c>
      <c r="I61" s="6" t="e">
        <f>#REF!</f>
        <v>#REF!</v>
      </c>
      <c r="J61" s="6" t="e">
        <f>#REF!</f>
        <v>#REF!</v>
      </c>
      <c r="K61" s="6" t="e">
        <f>#REF!</f>
        <v>#REF!</v>
      </c>
      <c r="L61" s="6" t="e">
        <f>#REF!</f>
        <v>#REF!</v>
      </c>
      <c r="M61" s="6" t="e">
        <f>#REF!</f>
        <v>#REF!</v>
      </c>
      <c r="N61" s="6" t="e">
        <f>#REF!</f>
        <v>#REF!</v>
      </c>
      <c r="O61" s="6" t="e">
        <f>#REF!</f>
        <v>#REF!</v>
      </c>
      <c r="P61" s="6" t="e">
        <f>#REF!</f>
        <v>#REF!</v>
      </c>
      <c r="Q61" s="6" t="e">
        <f>#REF!</f>
        <v>#REF!</v>
      </c>
      <c r="R61" s="6" t="e">
        <f>#REF!</f>
        <v>#REF!</v>
      </c>
      <c r="S61" s="6" t="e">
        <f>#REF!</f>
        <v>#REF!</v>
      </c>
      <c r="T61" s="6" t="e">
        <f>#REF!</f>
        <v>#REF!</v>
      </c>
      <c r="U61" s="6" t="e">
        <f>#REF!</f>
        <v>#REF!</v>
      </c>
      <c r="V61" s="6" t="e">
        <f>#REF!</f>
        <v>#REF!</v>
      </c>
      <c r="W61" s="6" t="e">
        <f>#REF!</f>
        <v>#REF!</v>
      </c>
      <c r="X61" s="6" t="e">
        <f>#REF!</f>
        <v>#REF!</v>
      </c>
      <c r="Y61" s="6" t="e">
        <f>#REF!</f>
        <v>#REF!</v>
      </c>
      <c r="Z61" s="6" t="e">
        <f>#REF!</f>
        <v>#REF!</v>
      </c>
      <c r="AA61" s="6" t="e">
        <f>#REF!</f>
        <v>#REF!</v>
      </c>
      <c r="AB61" s="6" t="e">
        <f>#REF!</f>
        <v>#REF!</v>
      </c>
      <c r="AC61" s="6" t="e">
        <f>#REF!</f>
        <v>#REF!</v>
      </c>
      <c r="AD61" s="6" t="e">
        <f>#REF!</f>
        <v>#REF!</v>
      </c>
      <c r="AE61" s="6" t="e">
        <f>#REF!</f>
        <v>#REF!</v>
      </c>
      <c r="AF61" s="6" t="e">
        <f>#REF!</f>
        <v>#REF!</v>
      </c>
      <c r="AG61" s="6" t="e">
        <f>#REF!</f>
        <v>#REF!</v>
      </c>
      <c r="AH61" s="6" t="e">
        <f>#REF!</f>
        <v>#REF!</v>
      </c>
      <c r="AI61" s="6" t="e">
        <f>#REF!</f>
        <v>#REF!</v>
      </c>
      <c r="AJ61" s="6" t="e">
        <f>#REF!</f>
        <v>#REF!</v>
      </c>
      <c r="AK61" s="6" t="e">
        <f>#REF!</f>
        <v>#REF!</v>
      </c>
      <c r="AL61" s="6" t="e">
        <f>#REF!</f>
        <v>#REF!</v>
      </c>
      <c r="AM61" s="6" t="e">
        <f>#REF!</f>
        <v>#REF!</v>
      </c>
      <c r="AN61" s="6" t="e">
        <f>#REF!</f>
        <v>#REF!</v>
      </c>
      <c r="AO61" s="6" t="e">
        <f>#REF!</f>
        <v>#REF!</v>
      </c>
      <c r="AP61" s="6" t="e">
        <f>#REF!</f>
        <v>#REF!</v>
      </c>
      <c r="AQ61" s="6" t="e">
        <f>#REF!</f>
        <v>#REF!</v>
      </c>
      <c r="AR61" s="6" t="e">
        <f>#REF!</f>
        <v>#REF!</v>
      </c>
      <c r="AS61" s="6" t="e">
        <f>#REF!</f>
        <v>#REF!</v>
      </c>
      <c r="AT61" s="6" t="e">
        <f>#REF!</f>
        <v>#REF!</v>
      </c>
      <c r="AU61" s="6" t="e">
        <f>#REF!</f>
        <v>#REF!</v>
      </c>
      <c r="AV61" s="6" t="e">
        <f>#REF!</f>
        <v>#REF!</v>
      </c>
      <c r="AW61" s="6" t="e">
        <f>#REF!</f>
        <v>#REF!</v>
      </c>
      <c r="AX61" s="6" t="e">
        <f>#REF!</f>
        <v>#REF!</v>
      </c>
      <c r="AY61" s="6" t="e">
        <f>#REF!</f>
        <v>#REF!</v>
      </c>
      <c r="AZ61" s="6" t="e">
        <f>#REF!</f>
        <v>#REF!</v>
      </c>
    </row>
    <row r="62" spans="1:52" ht="12" hidden="1">
      <c r="A62" s="9" t="s">
        <v>18</v>
      </c>
      <c r="B62" s="10">
        <f aca="true" t="shared" si="16" ref="B62:AG62">B69</f>
        <v>0</v>
      </c>
      <c r="C62" s="10">
        <f t="shared" si="16"/>
        <v>1</v>
      </c>
      <c r="D62" s="10">
        <f t="shared" si="16"/>
        <v>2</v>
      </c>
      <c r="E62" s="10">
        <f t="shared" si="16"/>
        <v>3</v>
      </c>
      <c r="F62" s="10">
        <f t="shared" si="16"/>
        <v>4</v>
      </c>
      <c r="G62" s="10">
        <f t="shared" si="16"/>
        <v>5</v>
      </c>
      <c r="H62" s="10">
        <f t="shared" si="16"/>
        <v>6</v>
      </c>
      <c r="I62" s="10">
        <f t="shared" si="16"/>
        <v>7</v>
      </c>
      <c r="J62" s="10">
        <f t="shared" si="16"/>
        <v>8</v>
      </c>
      <c r="K62" s="10">
        <f t="shared" si="16"/>
        <v>9</v>
      </c>
      <c r="L62" s="10">
        <f t="shared" si="16"/>
        <v>10</v>
      </c>
      <c r="M62" s="10">
        <f t="shared" si="16"/>
        <v>11</v>
      </c>
      <c r="N62" s="10">
        <f t="shared" si="16"/>
        <v>12</v>
      </c>
      <c r="O62" s="10">
        <f t="shared" si="16"/>
        <v>13</v>
      </c>
      <c r="P62" s="10">
        <f t="shared" si="16"/>
        <v>14</v>
      </c>
      <c r="Q62" s="10">
        <f t="shared" si="16"/>
        <v>15</v>
      </c>
      <c r="R62" s="10">
        <f t="shared" si="16"/>
        <v>16</v>
      </c>
      <c r="S62" s="10">
        <f t="shared" si="16"/>
        <v>17</v>
      </c>
      <c r="T62" s="10">
        <f t="shared" si="16"/>
        <v>18</v>
      </c>
      <c r="U62" s="10">
        <f t="shared" si="16"/>
        <v>19</v>
      </c>
      <c r="V62" s="10">
        <f t="shared" si="16"/>
        <v>20</v>
      </c>
      <c r="W62" s="10">
        <f t="shared" si="16"/>
        <v>21</v>
      </c>
      <c r="X62" s="10">
        <f t="shared" si="16"/>
        <v>22</v>
      </c>
      <c r="Y62" s="10">
        <f t="shared" si="16"/>
        <v>23</v>
      </c>
      <c r="Z62" s="10">
        <f t="shared" si="16"/>
        <v>24</v>
      </c>
      <c r="AA62" s="10">
        <f t="shared" si="16"/>
        <v>25</v>
      </c>
      <c r="AB62" s="10">
        <f t="shared" si="16"/>
        <v>26</v>
      </c>
      <c r="AC62" s="10">
        <f t="shared" si="16"/>
        <v>27</v>
      </c>
      <c r="AD62" s="10">
        <f t="shared" si="16"/>
        <v>28</v>
      </c>
      <c r="AE62" s="10">
        <f t="shared" si="16"/>
        <v>29</v>
      </c>
      <c r="AF62" s="10">
        <f t="shared" si="16"/>
        <v>30</v>
      </c>
      <c r="AG62" s="10">
        <f t="shared" si="16"/>
        <v>31</v>
      </c>
      <c r="AH62" s="10">
        <f aca="true" t="shared" si="17" ref="AH62:AZ62">AH69</f>
        <v>32</v>
      </c>
      <c r="AI62" s="10">
        <f t="shared" si="17"/>
        <v>33</v>
      </c>
      <c r="AJ62" s="10">
        <f t="shared" si="17"/>
        <v>34</v>
      </c>
      <c r="AK62" s="10">
        <f t="shared" si="17"/>
        <v>35</v>
      </c>
      <c r="AL62" s="10">
        <f t="shared" si="17"/>
        <v>36</v>
      </c>
      <c r="AM62" s="10">
        <f t="shared" si="17"/>
        <v>37</v>
      </c>
      <c r="AN62" s="10">
        <f t="shared" si="17"/>
        <v>38</v>
      </c>
      <c r="AO62" s="10">
        <f t="shared" si="17"/>
        <v>39</v>
      </c>
      <c r="AP62" s="10">
        <f t="shared" si="17"/>
        <v>40</v>
      </c>
      <c r="AQ62" s="10">
        <f t="shared" si="17"/>
        <v>41</v>
      </c>
      <c r="AR62" s="10">
        <f t="shared" si="17"/>
        <v>42</v>
      </c>
      <c r="AS62" s="10">
        <f t="shared" si="17"/>
        <v>43</v>
      </c>
      <c r="AT62" s="10">
        <f t="shared" si="17"/>
        <v>44</v>
      </c>
      <c r="AU62" s="10">
        <f t="shared" si="17"/>
        <v>45</v>
      </c>
      <c r="AV62" s="10">
        <f t="shared" si="17"/>
        <v>46</v>
      </c>
      <c r="AW62" s="10">
        <f t="shared" si="17"/>
        <v>47</v>
      </c>
      <c r="AX62" s="10">
        <f t="shared" si="17"/>
        <v>48</v>
      </c>
      <c r="AY62" s="10">
        <f t="shared" si="17"/>
        <v>49</v>
      </c>
      <c r="AZ62" s="10">
        <f t="shared" si="17"/>
        <v>50</v>
      </c>
    </row>
    <row r="63" spans="1:52" ht="12" hidden="1">
      <c r="A63">
        <v>1</v>
      </c>
      <c r="B63" s="6">
        <f aca="true" t="shared" si="18" ref="B63:AG63">B77</f>
        <v>50</v>
      </c>
      <c r="C63" s="6">
        <f t="shared" si="18"/>
        <v>50.99500000000001</v>
      </c>
      <c r="D63" s="6">
        <f t="shared" si="18"/>
        <v>52.003001833275235</v>
      </c>
      <c r="E63" s="6">
        <f t="shared" si="18"/>
        <v>53.0101334330317</v>
      </c>
      <c r="F63" s="6">
        <f t="shared" si="18"/>
        <v>53.97321390671601</v>
      </c>
      <c r="G63" s="6">
        <f t="shared" si="18"/>
        <v>54.760002012662895</v>
      </c>
      <c r="H63" s="6">
        <f t="shared" si="18"/>
        <v>54.97154115169552</v>
      </c>
      <c r="I63" s="6">
        <f t="shared" si="18"/>
        <v>53.44506325306506</v>
      </c>
      <c r="J63" s="6">
        <f t="shared" si="18"/>
        <v>47.13214565449525</v>
      </c>
      <c r="K63" s="6">
        <f t="shared" si="18"/>
        <v>30.623852405403937</v>
      </c>
      <c r="L63" s="6">
        <f t="shared" si="18"/>
        <v>7.198921903555787</v>
      </c>
      <c r="M63" s="6">
        <f t="shared" si="18"/>
        <v>0.04786817481125329</v>
      </c>
      <c r="N63" s="6">
        <f t="shared" si="18"/>
        <v>6.771531310043789E-09</v>
      </c>
      <c r="O63" s="6">
        <f t="shared" si="18"/>
        <v>8.501346561053295E-30</v>
      </c>
      <c r="P63" s="6">
        <f t="shared" si="18"/>
        <v>7.451449753846776E-93</v>
      </c>
      <c r="Q63" s="6">
        <f t="shared" si="18"/>
        <v>2.2210973797513144E-282</v>
      </c>
      <c r="R63" s="6">
        <f t="shared" si="18"/>
        <v>0</v>
      </c>
      <c r="S63" s="6">
        <f t="shared" si="18"/>
        <v>0</v>
      </c>
      <c r="T63" s="6">
        <f t="shared" si="18"/>
        <v>0</v>
      </c>
      <c r="U63" s="6">
        <f t="shared" si="18"/>
        <v>0</v>
      </c>
      <c r="V63" s="6">
        <f t="shared" si="18"/>
        <v>0</v>
      </c>
      <c r="W63" s="6">
        <f t="shared" si="18"/>
        <v>0</v>
      </c>
      <c r="X63" s="6">
        <f t="shared" si="18"/>
        <v>0</v>
      </c>
      <c r="Y63" s="6">
        <f t="shared" si="18"/>
        <v>0</v>
      </c>
      <c r="Z63" s="6">
        <f t="shared" si="18"/>
        <v>0</v>
      </c>
      <c r="AA63" s="6">
        <f t="shared" si="18"/>
        <v>0</v>
      </c>
      <c r="AB63" s="6">
        <f t="shared" si="18"/>
        <v>0</v>
      </c>
      <c r="AC63" s="6">
        <f t="shared" si="18"/>
        <v>0</v>
      </c>
      <c r="AD63" s="6">
        <f t="shared" si="18"/>
        <v>0</v>
      </c>
      <c r="AE63" s="6">
        <f t="shared" si="18"/>
        <v>0</v>
      </c>
      <c r="AF63" s="6">
        <f t="shared" si="18"/>
        <v>0</v>
      </c>
      <c r="AG63" s="6">
        <f t="shared" si="18"/>
        <v>0</v>
      </c>
      <c r="AH63" s="6">
        <f aca="true" t="shared" si="19" ref="AH63:AZ63">AH77</f>
        <v>0</v>
      </c>
      <c r="AI63" s="6">
        <f t="shared" si="19"/>
        <v>0</v>
      </c>
      <c r="AJ63" s="6">
        <f t="shared" si="19"/>
        <v>0</v>
      </c>
      <c r="AK63" s="6">
        <f t="shared" si="19"/>
        <v>0</v>
      </c>
      <c r="AL63" s="6">
        <f t="shared" si="19"/>
        <v>0</v>
      </c>
      <c r="AM63" s="6">
        <f t="shared" si="19"/>
        <v>0</v>
      </c>
      <c r="AN63" s="6">
        <f t="shared" si="19"/>
        <v>0</v>
      </c>
      <c r="AO63" s="6">
        <f t="shared" si="19"/>
        <v>0</v>
      </c>
      <c r="AP63" s="6">
        <f t="shared" si="19"/>
        <v>0</v>
      </c>
      <c r="AQ63" s="6">
        <f t="shared" si="19"/>
        <v>0</v>
      </c>
      <c r="AR63" s="6">
        <f t="shared" si="19"/>
        <v>0</v>
      </c>
      <c r="AS63" s="6">
        <f t="shared" si="19"/>
        <v>0</v>
      </c>
      <c r="AT63" s="6">
        <f t="shared" si="19"/>
        <v>0</v>
      </c>
      <c r="AU63" s="6">
        <f t="shared" si="19"/>
        <v>0</v>
      </c>
      <c r="AV63" s="6">
        <f t="shared" si="19"/>
        <v>0</v>
      </c>
      <c r="AW63" s="6">
        <f t="shared" si="19"/>
        <v>0</v>
      </c>
      <c r="AX63" s="6">
        <f t="shared" si="19"/>
        <v>0</v>
      </c>
      <c r="AY63" s="6">
        <f t="shared" si="19"/>
        <v>0</v>
      </c>
      <c r="AZ63" s="6">
        <f t="shared" si="19"/>
        <v>0</v>
      </c>
    </row>
    <row r="64" spans="1:52" ht="12" hidden="1">
      <c r="A64">
        <v>2</v>
      </c>
      <c r="B64" s="6" t="e">
        <f>#REF!</f>
        <v>#REF!</v>
      </c>
      <c r="C64" s="6" t="e">
        <f>#REF!</f>
        <v>#REF!</v>
      </c>
      <c r="D64" s="6" t="e">
        <f>#REF!</f>
        <v>#REF!</v>
      </c>
      <c r="E64" s="6" t="e">
        <f>#REF!</f>
        <v>#REF!</v>
      </c>
      <c r="F64" s="6" t="e">
        <f>#REF!</f>
        <v>#REF!</v>
      </c>
      <c r="G64" s="6" t="e">
        <f>#REF!</f>
        <v>#REF!</v>
      </c>
      <c r="H64" s="6" t="e">
        <f>#REF!</f>
        <v>#REF!</v>
      </c>
      <c r="I64" s="6" t="e">
        <f>#REF!</f>
        <v>#REF!</v>
      </c>
      <c r="J64" s="6" t="e">
        <f>#REF!</f>
        <v>#REF!</v>
      </c>
      <c r="K64" s="6" t="e">
        <f>#REF!</f>
        <v>#REF!</v>
      </c>
      <c r="L64" s="6" t="e">
        <f>#REF!</f>
        <v>#REF!</v>
      </c>
      <c r="M64" s="6" t="e">
        <f>#REF!</f>
        <v>#REF!</v>
      </c>
      <c r="N64" s="6" t="e">
        <f>#REF!</f>
        <v>#REF!</v>
      </c>
      <c r="O64" s="6" t="e">
        <f>#REF!</f>
        <v>#REF!</v>
      </c>
      <c r="P64" s="6" t="e">
        <f>#REF!</f>
        <v>#REF!</v>
      </c>
      <c r="Q64" s="6" t="e">
        <f>#REF!</f>
        <v>#REF!</v>
      </c>
      <c r="R64" s="6" t="e">
        <f>#REF!</f>
        <v>#REF!</v>
      </c>
      <c r="S64" s="6" t="e">
        <f>#REF!</f>
        <v>#REF!</v>
      </c>
      <c r="T64" s="6" t="e">
        <f>#REF!</f>
        <v>#REF!</v>
      </c>
      <c r="U64" s="6" t="e">
        <f>#REF!</f>
        <v>#REF!</v>
      </c>
      <c r="V64" s="6" t="e">
        <f>#REF!</f>
        <v>#REF!</v>
      </c>
      <c r="W64" s="6" t="e">
        <f>#REF!</f>
        <v>#REF!</v>
      </c>
      <c r="X64" s="6" t="e">
        <f>#REF!</f>
        <v>#REF!</v>
      </c>
      <c r="Y64" s="6" t="e">
        <f>#REF!</f>
        <v>#REF!</v>
      </c>
      <c r="Z64" s="6" t="e">
        <f>#REF!</f>
        <v>#REF!</v>
      </c>
      <c r="AA64" s="6" t="e">
        <f>#REF!</f>
        <v>#REF!</v>
      </c>
      <c r="AB64" s="6" t="e">
        <f>#REF!</f>
        <v>#REF!</v>
      </c>
      <c r="AC64" s="6" t="e">
        <f>#REF!</f>
        <v>#REF!</v>
      </c>
      <c r="AD64" s="6" t="e">
        <f>#REF!</f>
        <v>#REF!</v>
      </c>
      <c r="AE64" s="6" t="e">
        <f>#REF!</f>
        <v>#REF!</v>
      </c>
      <c r="AF64" s="6" t="e">
        <f>#REF!</f>
        <v>#REF!</v>
      </c>
      <c r="AG64" s="6" t="e">
        <f>#REF!</f>
        <v>#REF!</v>
      </c>
      <c r="AH64" s="6" t="e">
        <f>#REF!</f>
        <v>#REF!</v>
      </c>
      <c r="AI64" s="6" t="e">
        <f>#REF!</f>
        <v>#REF!</v>
      </c>
      <c r="AJ64" s="6" t="e">
        <f>#REF!</f>
        <v>#REF!</v>
      </c>
      <c r="AK64" s="6" t="e">
        <f>#REF!</f>
        <v>#REF!</v>
      </c>
      <c r="AL64" s="6" t="e">
        <f>#REF!</f>
        <v>#REF!</v>
      </c>
      <c r="AM64" s="6" t="e">
        <f>#REF!</f>
        <v>#REF!</v>
      </c>
      <c r="AN64" s="6" t="e">
        <f>#REF!</f>
        <v>#REF!</v>
      </c>
      <c r="AO64" s="6" t="e">
        <f>#REF!</f>
        <v>#REF!</v>
      </c>
      <c r="AP64" s="6" t="e">
        <f>#REF!</f>
        <v>#REF!</v>
      </c>
      <c r="AQ64" s="6" t="e">
        <f>#REF!</f>
        <v>#REF!</v>
      </c>
      <c r="AR64" s="6" t="e">
        <f>#REF!</f>
        <v>#REF!</v>
      </c>
      <c r="AS64" s="6" t="e">
        <f>#REF!</f>
        <v>#REF!</v>
      </c>
      <c r="AT64" s="6" t="e">
        <f>#REF!</f>
        <v>#REF!</v>
      </c>
      <c r="AU64" s="6" t="e">
        <f>#REF!</f>
        <v>#REF!</v>
      </c>
      <c r="AV64" s="6" t="e">
        <f>#REF!</f>
        <v>#REF!</v>
      </c>
      <c r="AW64" s="6" t="e">
        <f>#REF!</f>
        <v>#REF!</v>
      </c>
      <c r="AX64" s="6" t="e">
        <f>#REF!</f>
        <v>#REF!</v>
      </c>
      <c r="AY64" s="6" t="e">
        <f>#REF!</f>
        <v>#REF!</v>
      </c>
      <c r="AZ64" s="6" t="e">
        <f>#REF!</f>
        <v>#REF!</v>
      </c>
    </row>
    <row r="65" spans="1:52" ht="12" hidden="1">
      <c r="A65">
        <v>3</v>
      </c>
      <c r="B65" s="6" t="e">
        <f>#REF!</f>
        <v>#REF!</v>
      </c>
      <c r="C65" s="6" t="e">
        <f>#REF!</f>
        <v>#REF!</v>
      </c>
      <c r="D65" s="6" t="e">
        <f>#REF!</f>
        <v>#REF!</v>
      </c>
      <c r="E65" s="6" t="e">
        <f>#REF!</f>
        <v>#REF!</v>
      </c>
      <c r="F65" s="6" t="e">
        <f>#REF!</f>
        <v>#REF!</v>
      </c>
      <c r="G65" s="6" t="e">
        <f>#REF!</f>
        <v>#REF!</v>
      </c>
      <c r="H65" s="6" t="e">
        <f>#REF!</f>
        <v>#REF!</v>
      </c>
      <c r="I65" s="6" t="e">
        <f>#REF!</f>
        <v>#REF!</v>
      </c>
      <c r="J65" s="6" t="e">
        <f>#REF!</f>
        <v>#REF!</v>
      </c>
      <c r="K65" s="6" t="e">
        <f>#REF!</f>
        <v>#REF!</v>
      </c>
      <c r="L65" s="6" t="e">
        <f>#REF!</f>
        <v>#REF!</v>
      </c>
      <c r="M65" s="6" t="e">
        <f>#REF!</f>
        <v>#REF!</v>
      </c>
      <c r="N65" s="6" t="e">
        <f>#REF!</f>
        <v>#REF!</v>
      </c>
      <c r="O65" s="6" t="e">
        <f>#REF!</f>
        <v>#REF!</v>
      </c>
      <c r="P65" s="6" t="e">
        <f>#REF!</f>
        <v>#REF!</v>
      </c>
      <c r="Q65" s="6" t="e">
        <f>#REF!</f>
        <v>#REF!</v>
      </c>
      <c r="R65" s="6" t="e">
        <f>#REF!</f>
        <v>#REF!</v>
      </c>
      <c r="S65" s="6" t="e">
        <f>#REF!</f>
        <v>#REF!</v>
      </c>
      <c r="T65" s="6" t="e">
        <f>#REF!</f>
        <v>#REF!</v>
      </c>
      <c r="U65" s="6" t="e">
        <f>#REF!</f>
        <v>#REF!</v>
      </c>
      <c r="V65" s="6" t="e">
        <f>#REF!</f>
        <v>#REF!</v>
      </c>
      <c r="W65" s="6" t="e">
        <f>#REF!</f>
        <v>#REF!</v>
      </c>
      <c r="X65" s="6" t="e">
        <f>#REF!</f>
        <v>#REF!</v>
      </c>
      <c r="Y65" s="6" t="e">
        <f>#REF!</f>
        <v>#REF!</v>
      </c>
      <c r="Z65" s="6" t="e">
        <f>#REF!</f>
        <v>#REF!</v>
      </c>
      <c r="AA65" s="6" t="e">
        <f>#REF!</f>
        <v>#REF!</v>
      </c>
      <c r="AB65" s="6" t="e">
        <f>#REF!</f>
        <v>#REF!</v>
      </c>
      <c r="AC65" s="6" t="e">
        <f>#REF!</f>
        <v>#REF!</v>
      </c>
      <c r="AD65" s="6" t="e">
        <f>#REF!</f>
        <v>#REF!</v>
      </c>
      <c r="AE65" s="6" t="e">
        <f>#REF!</f>
        <v>#REF!</v>
      </c>
      <c r="AF65" s="6" t="e">
        <f>#REF!</f>
        <v>#REF!</v>
      </c>
      <c r="AG65" s="6" t="e">
        <f>#REF!</f>
        <v>#REF!</v>
      </c>
      <c r="AH65" s="6" t="e">
        <f>#REF!</f>
        <v>#REF!</v>
      </c>
      <c r="AI65" s="6" t="e">
        <f>#REF!</f>
        <v>#REF!</v>
      </c>
      <c r="AJ65" s="6" t="e">
        <f>#REF!</f>
        <v>#REF!</v>
      </c>
      <c r="AK65" s="6" t="e">
        <f>#REF!</f>
        <v>#REF!</v>
      </c>
      <c r="AL65" s="6" t="e">
        <f>#REF!</f>
        <v>#REF!</v>
      </c>
      <c r="AM65" s="6" t="e">
        <f>#REF!</f>
        <v>#REF!</v>
      </c>
      <c r="AN65" s="6" t="e">
        <f>#REF!</f>
        <v>#REF!</v>
      </c>
      <c r="AO65" s="6" t="e">
        <f>#REF!</f>
        <v>#REF!</v>
      </c>
      <c r="AP65" s="6" t="e">
        <f>#REF!</f>
        <v>#REF!</v>
      </c>
      <c r="AQ65" s="6" t="e">
        <f>#REF!</f>
        <v>#REF!</v>
      </c>
      <c r="AR65" s="6" t="e">
        <f>#REF!</f>
        <v>#REF!</v>
      </c>
      <c r="AS65" s="6" t="e">
        <f>#REF!</f>
        <v>#REF!</v>
      </c>
      <c r="AT65" s="6" t="e">
        <f>#REF!</f>
        <v>#REF!</v>
      </c>
      <c r="AU65" s="6" t="e">
        <f>#REF!</f>
        <v>#REF!</v>
      </c>
      <c r="AV65" s="6" t="e">
        <f>#REF!</f>
        <v>#REF!</v>
      </c>
      <c r="AW65" s="6" t="e">
        <f>#REF!</f>
        <v>#REF!</v>
      </c>
      <c r="AX65" s="6" t="e">
        <f>#REF!</f>
        <v>#REF!</v>
      </c>
      <c r="AY65" s="6" t="e">
        <f>#REF!</f>
        <v>#REF!</v>
      </c>
      <c r="AZ65" s="6" t="e">
        <f>#REF!</f>
        <v>#REF!</v>
      </c>
    </row>
    <row r="66" spans="1:52" ht="12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</row>
    <row r="67" ht="12">
      <c r="A67" t="s">
        <v>19</v>
      </c>
    </row>
    <row r="69" spans="1:54" ht="12">
      <c r="A69" s="3" t="s">
        <v>20</v>
      </c>
      <c r="B69" s="5">
        <v>0</v>
      </c>
      <c r="C69" s="5">
        <v>1</v>
      </c>
      <c r="D69" s="5">
        <v>2</v>
      </c>
      <c r="E69" s="5">
        <v>3</v>
      </c>
      <c r="F69" s="5">
        <v>4</v>
      </c>
      <c r="G69" s="5">
        <v>5</v>
      </c>
      <c r="H69" s="5">
        <v>6</v>
      </c>
      <c r="I69" s="5">
        <v>7</v>
      </c>
      <c r="J69" s="5">
        <v>8</v>
      </c>
      <c r="K69" s="5">
        <v>9</v>
      </c>
      <c r="L69" s="5">
        <v>10</v>
      </c>
      <c r="M69" s="5">
        <v>11</v>
      </c>
      <c r="N69" s="5">
        <v>12</v>
      </c>
      <c r="O69" s="5">
        <v>13</v>
      </c>
      <c r="P69" s="5">
        <v>14</v>
      </c>
      <c r="Q69" s="5">
        <v>15</v>
      </c>
      <c r="R69" s="5">
        <v>16</v>
      </c>
      <c r="S69" s="5">
        <v>17</v>
      </c>
      <c r="T69" s="5">
        <v>18</v>
      </c>
      <c r="U69" s="5">
        <v>19</v>
      </c>
      <c r="V69" s="5">
        <v>20</v>
      </c>
      <c r="W69" s="5">
        <v>21</v>
      </c>
      <c r="X69" s="5">
        <v>22</v>
      </c>
      <c r="Y69" s="5">
        <v>23</v>
      </c>
      <c r="Z69" s="5">
        <v>24</v>
      </c>
      <c r="AA69" s="5">
        <v>25</v>
      </c>
      <c r="AB69" s="5">
        <v>26</v>
      </c>
      <c r="AC69" s="5">
        <v>27</v>
      </c>
      <c r="AD69" s="5">
        <v>28</v>
      </c>
      <c r="AE69" s="5">
        <v>29</v>
      </c>
      <c r="AF69" s="5">
        <v>30</v>
      </c>
      <c r="AG69" s="5">
        <v>31</v>
      </c>
      <c r="AH69" s="5">
        <v>32</v>
      </c>
      <c r="AI69" s="5">
        <v>33</v>
      </c>
      <c r="AJ69" s="5">
        <v>34</v>
      </c>
      <c r="AK69" s="5">
        <v>35</v>
      </c>
      <c r="AL69" s="5">
        <v>36</v>
      </c>
      <c r="AM69" s="5">
        <v>37</v>
      </c>
      <c r="AN69" s="5">
        <v>38</v>
      </c>
      <c r="AO69" s="5">
        <v>39</v>
      </c>
      <c r="AP69" s="5">
        <v>40</v>
      </c>
      <c r="AQ69" s="5">
        <v>41</v>
      </c>
      <c r="AR69" s="5">
        <v>42</v>
      </c>
      <c r="AS69" s="5">
        <v>43</v>
      </c>
      <c r="AT69" s="5">
        <v>44</v>
      </c>
      <c r="AU69" s="5">
        <v>45</v>
      </c>
      <c r="AV69" s="5">
        <v>46</v>
      </c>
      <c r="AW69" s="5">
        <v>47</v>
      </c>
      <c r="AX69" s="5">
        <v>48</v>
      </c>
      <c r="AY69" s="5">
        <v>49</v>
      </c>
      <c r="AZ69" s="5">
        <v>50</v>
      </c>
      <c r="BB69" t="s">
        <v>21</v>
      </c>
    </row>
    <row r="70" spans="1:52" ht="12">
      <c r="A70" t="s">
        <v>22</v>
      </c>
      <c r="B70" s="6">
        <f>B6</f>
        <v>2000</v>
      </c>
      <c r="C70" s="6">
        <f aca="true" t="shared" si="20" ref="C70:AH70">B80</f>
        <v>2050</v>
      </c>
      <c r="D70" s="6">
        <f t="shared" si="20"/>
        <v>2099.505</v>
      </c>
      <c r="E70" s="6">
        <f t="shared" si="20"/>
        <v>2148.430447833377</v>
      </c>
      <c r="F70" s="6">
        <f t="shared" si="20"/>
        <v>2196.6863532788734</v>
      </c>
      <c r="G70" s="6">
        <f t="shared" si="20"/>
        <v>2244.17685794009</v>
      </c>
      <c r="H70" s="6">
        <f t="shared" si="20"/>
        <v>2290.798685808945</v>
      </c>
      <c r="I70" s="6">
        <f t="shared" si="20"/>
        <v>2336.429491240355</v>
      </c>
      <c r="J70" s="6">
        <f t="shared" si="20"/>
        <v>2380.824932154198</v>
      </c>
      <c r="K70" s="6">
        <f t="shared" si="20"/>
        <v>2422.7142211640557</v>
      </c>
      <c r="L70" s="6">
        <f t="shared" si="20"/>
        <v>2452.4877768314213</v>
      </c>
      <c r="M70" s="6">
        <f t="shared" si="20"/>
        <v>2407.6404830813763</v>
      </c>
      <c r="N70" s="6">
        <f t="shared" si="20"/>
        <v>2365.1750163595966</v>
      </c>
      <c r="O70" s="6">
        <f t="shared" si="20"/>
        <v>2325.0929738868144</v>
      </c>
      <c r="P70" s="6">
        <f t="shared" si="20"/>
        <v>2287.2154016706622</v>
      </c>
      <c r="Q70" s="6">
        <f t="shared" si="20"/>
        <v>2251.4210561549476</v>
      </c>
      <c r="R70" s="6">
        <f t="shared" si="20"/>
        <v>2217.5953620585346</v>
      </c>
      <c r="S70" s="6">
        <f t="shared" si="20"/>
        <v>2185.6300456204453</v>
      </c>
      <c r="T70" s="6">
        <f t="shared" si="20"/>
        <v>2155.4227880228686</v>
      </c>
      <c r="U70" s="6">
        <f t="shared" si="20"/>
        <v>2126.8768978755384</v>
      </c>
      <c r="V70" s="6">
        <f t="shared" si="20"/>
        <v>2099.9010017131263</v>
      </c>
      <c r="W70" s="6">
        <f t="shared" si="20"/>
        <v>2074.408751514956</v>
      </c>
      <c r="X70" s="6">
        <f t="shared" si="20"/>
        <v>2050.3185483108223</v>
      </c>
      <c r="Y70" s="6">
        <f t="shared" si="20"/>
        <v>2027.553280988203</v>
      </c>
      <c r="Z70" s="6">
        <f t="shared" si="20"/>
        <v>2006.040079464797</v>
      </c>
      <c r="AA70" s="6">
        <f t="shared" si="20"/>
        <v>1985.7100814363166</v>
      </c>
      <c r="AB70" s="6">
        <f t="shared" si="20"/>
        <v>1966.4982119529047</v>
      </c>
      <c r="AC70" s="6">
        <f t="shared" si="20"/>
        <v>1948.3429751186177</v>
      </c>
      <c r="AD70" s="6">
        <f t="shared" si="20"/>
        <v>1931.1862572472178</v>
      </c>
      <c r="AE70" s="6">
        <f t="shared" si="20"/>
        <v>1914.973140844191</v>
      </c>
      <c r="AF70" s="6">
        <f t="shared" si="20"/>
        <v>1899.6517288195582</v>
      </c>
      <c r="AG70" s="6">
        <f t="shared" si="20"/>
        <v>1885.1729783687977</v>
      </c>
      <c r="AH70" s="6">
        <f t="shared" si="20"/>
        <v>1899.4675058485166</v>
      </c>
      <c r="AI70" s="6">
        <f aca="true" t="shared" si="21" ref="AI70:AZ70">AH80</f>
        <v>1989.7188368541215</v>
      </c>
      <c r="AJ70" s="6">
        <f t="shared" si="21"/>
        <v>2079.744539761986</v>
      </c>
      <c r="AK70" s="6">
        <f t="shared" si="21"/>
        <v>2169.5451784125808</v>
      </c>
      <c r="AL70" s="6">
        <f t="shared" si="21"/>
        <v>2259.1213154665493</v>
      </c>
      <c r="AM70" s="6">
        <f t="shared" si="21"/>
        <v>2348.4735121778826</v>
      </c>
      <c r="AN70" s="6">
        <f t="shared" si="21"/>
        <v>2437.6023283974378</v>
      </c>
      <c r="AO70" s="6">
        <f t="shared" si="21"/>
        <v>2526.508322576444</v>
      </c>
      <c r="AP70" s="6">
        <f t="shared" si="21"/>
        <v>2615.1920517700028</v>
      </c>
      <c r="AQ70" s="6">
        <f t="shared" si="21"/>
        <v>2703.6540716405775</v>
      </c>
      <c r="AR70" s="6">
        <f t="shared" si="21"/>
        <v>2791.894936461476</v>
      </c>
      <c r="AS70" s="6">
        <f t="shared" si="21"/>
        <v>2879.915199120322</v>
      </c>
      <c r="AT70" s="6">
        <f t="shared" si="21"/>
        <v>2967.7154111225213</v>
      </c>
      <c r="AU70" s="6">
        <f t="shared" si="21"/>
        <v>3055.2961225947147</v>
      </c>
      <c r="AV70" s="6">
        <f t="shared" si="21"/>
        <v>3142.657882288228</v>
      </c>
      <c r="AW70" s="6">
        <f t="shared" si="21"/>
        <v>3229.8012375825074</v>
      </c>
      <c r="AX70" s="6">
        <f t="shared" si="21"/>
        <v>3316.726734488551</v>
      </c>
      <c r="AY70" s="6">
        <f t="shared" si="21"/>
        <v>3403.434917652329</v>
      </c>
      <c r="AZ70" s="6">
        <f t="shared" si="21"/>
        <v>3489.9263303581984</v>
      </c>
    </row>
    <row r="71" spans="1:52" ht="12">
      <c r="A71" t="s">
        <v>15</v>
      </c>
      <c r="B71" s="6">
        <f aca="true" t="shared" si="22" ref="B71:AG71">$B$7</f>
        <v>100</v>
      </c>
      <c r="C71" s="6">
        <f t="shared" si="22"/>
        <v>100</v>
      </c>
      <c r="D71" s="6">
        <f t="shared" si="22"/>
        <v>100</v>
      </c>
      <c r="E71" s="6">
        <f t="shared" si="22"/>
        <v>100</v>
      </c>
      <c r="F71" s="6">
        <f t="shared" si="22"/>
        <v>100</v>
      </c>
      <c r="G71" s="6">
        <f t="shared" si="22"/>
        <v>100</v>
      </c>
      <c r="H71" s="6">
        <f t="shared" si="22"/>
        <v>100</v>
      </c>
      <c r="I71" s="6">
        <f t="shared" si="22"/>
        <v>100</v>
      </c>
      <c r="J71" s="6">
        <f t="shared" si="22"/>
        <v>100</v>
      </c>
      <c r="K71" s="6">
        <f t="shared" si="22"/>
        <v>100</v>
      </c>
      <c r="L71" s="6">
        <f t="shared" si="22"/>
        <v>100</v>
      </c>
      <c r="M71" s="6">
        <f t="shared" si="22"/>
        <v>100</v>
      </c>
      <c r="N71" s="6">
        <f t="shared" si="22"/>
        <v>100</v>
      </c>
      <c r="O71" s="6">
        <f t="shared" si="22"/>
        <v>100</v>
      </c>
      <c r="P71" s="6">
        <f t="shared" si="22"/>
        <v>100</v>
      </c>
      <c r="Q71" s="6">
        <f t="shared" si="22"/>
        <v>100</v>
      </c>
      <c r="R71" s="6">
        <f t="shared" si="22"/>
        <v>100</v>
      </c>
      <c r="S71" s="6">
        <f t="shared" si="22"/>
        <v>100</v>
      </c>
      <c r="T71" s="6">
        <f t="shared" si="22"/>
        <v>100</v>
      </c>
      <c r="U71" s="6">
        <f t="shared" si="22"/>
        <v>100</v>
      </c>
      <c r="V71" s="6">
        <f t="shared" si="22"/>
        <v>100</v>
      </c>
      <c r="W71" s="6">
        <f t="shared" si="22"/>
        <v>100</v>
      </c>
      <c r="X71" s="6">
        <f t="shared" si="22"/>
        <v>100</v>
      </c>
      <c r="Y71" s="6">
        <f t="shared" si="22"/>
        <v>100</v>
      </c>
      <c r="Z71" s="6">
        <f t="shared" si="22"/>
        <v>100</v>
      </c>
      <c r="AA71" s="6">
        <f t="shared" si="22"/>
        <v>100</v>
      </c>
      <c r="AB71" s="6">
        <f t="shared" si="22"/>
        <v>100</v>
      </c>
      <c r="AC71" s="6">
        <f t="shared" si="22"/>
        <v>100</v>
      </c>
      <c r="AD71" s="6">
        <f t="shared" si="22"/>
        <v>100</v>
      </c>
      <c r="AE71" s="6">
        <f t="shared" si="22"/>
        <v>100</v>
      </c>
      <c r="AF71" s="6">
        <f t="shared" si="22"/>
        <v>100</v>
      </c>
      <c r="AG71" s="6">
        <f t="shared" si="22"/>
        <v>100</v>
      </c>
      <c r="AH71" s="6">
        <f aca="true" t="shared" si="23" ref="AH71:AZ71">$B$7</f>
        <v>100</v>
      </c>
      <c r="AI71" s="6">
        <f t="shared" si="23"/>
        <v>100</v>
      </c>
      <c r="AJ71" s="6">
        <f t="shared" si="23"/>
        <v>100</v>
      </c>
      <c r="AK71" s="6">
        <f t="shared" si="23"/>
        <v>100</v>
      </c>
      <c r="AL71" s="6">
        <f t="shared" si="23"/>
        <v>100</v>
      </c>
      <c r="AM71" s="6">
        <f t="shared" si="23"/>
        <v>100</v>
      </c>
      <c r="AN71" s="6">
        <f t="shared" si="23"/>
        <v>100</v>
      </c>
      <c r="AO71" s="6">
        <f t="shared" si="23"/>
        <v>100</v>
      </c>
      <c r="AP71" s="6">
        <f t="shared" si="23"/>
        <v>100</v>
      </c>
      <c r="AQ71" s="6">
        <f t="shared" si="23"/>
        <v>100</v>
      </c>
      <c r="AR71" s="6">
        <f t="shared" si="23"/>
        <v>100</v>
      </c>
      <c r="AS71" s="6">
        <f t="shared" si="23"/>
        <v>100</v>
      </c>
      <c r="AT71" s="6">
        <f t="shared" si="23"/>
        <v>100</v>
      </c>
      <c r="AU71" s="6">
        <f t="shared" si="23"/>
        <v>100</v>
      </c>
      <c r="AV71" s="6">
        <f t="shared" si="23"/>
        <v>100</v>
      </c>
      <c r="AW71" s="6">
        <f t="shared" si="23"/>
        <v>100</v>
      </c>
      <c r="AX71" s="6">
        <f t="shared" si="23"/>
        <v>100</v>
      </c>
      <c r="AY71" s="6">
        <f t="shared" si="23"/>
        <v>100</v>
      </c>
      <c r="AZ71" s="6">
        <f t="shared" si="23"/>
        <v>100</v>
      </c>
    </row>
    <row r="72" spans="1:52" ht="12">
      <c r="A72" t="s">
        <v>23</v>
      </c>
      <c r="B72" s="6">
        <f aca="true" t="shared" si="24" ref="B72:AG72">$B$8*B70</f>
        <v>100</v>
      </c>
      <c r="C72" s="6">
        <f t="shared" si="24"/>
        <v>102.5</v>
      </c>
      <c r="D72" s="6">
        <f t="shared" si="24"/>
        <v>104.97525000000002</v>
      </c>
      <c r="E72" s="6">
        <f t="shared" si="24"/>
        <v>107.42152239166886</v>
      </c>
      <c r="F72" s="6">
        <f t="shared" si="24"/>
        <v>109.83431766394368</v>
      </c>
      <c r="G72" s="6">
        <f t="shared" si="24"/>
        <v>112.2088428970045</v>
      </c>
      <c r="H72" s="6">
        <f t="shared" si="24"/>
        <v>114.53993429044725</v>
      </c>
      <c r="I72" s="6">
        <f t="shared" si="24"/>
        <v>116.82147456201777</v>
      </c>
      <c r="J72" s="6">
        <f t="shared" si="24"/>
        <v>119.04124660770991</v>
      </c>
      <c r="K72" s="6">
        <f t="shared" si="24"/>
        <v>121.13571105820279</v>
      </c>
      <c r="L72" s="6">
        <f t="shared" si="24"/>
        <v>122.62438884157108</v>
      </c>
      <c r="M72" s="6">
        <f t="shared" si="24"/>
        <v>120.38202415406882</v>
      </c>
      <c r="N72" s="6">
        <f t="shared" si="24"/>
        <v>118.25875081797983</v>
      </c>
      <c r="O72" s="6">
        <f t="shared" si="24"/>
        <v>116.25464869434073</v>
      </c>
      <c r="P72" s="6">
        <f t="shared" si="24"/>
        <v>114.36077008353311</v>
      </c>
      <c r="Q72" s="6">
        <f t="shared" si="24"/>
        <v>112.57105280774738</v>
      </c>
      <c r="R72" s="6">
        <f t="shared" si="24"/>
        <v>110.87976810292673</v>
      </c>
      <c r="S72" s="6">
        <f t="shared" si="24"/>
        <v>109.28150228102227</v>
      </c>
      <c r="T72" s="6">
        <f t="shared" si="24"/>
        <v>107.77113940114344</v>
      </c>
      <c r="U72" s="6">
        <f t="shared" si="24"/>
        <v>106.34384489377692</v>
      </c>
      <c r="V72" s="6">
        <f t="shared" si="24"/>
        <v>104.99505008565632</v>
      </c>
      <c r="W72" s="6">
        <f t="shared" si="24"/>
        <v>103.7204375757478</v>
      </c>
      <c r="X72" s="6">
        <f t="shared" si="24"/>
        <v>102.51592741554111</v>
      </c>
      <c r="Y72" s="6">
        <f t="shared" si="24"/>
        <v>101.37766404941016</v>
      </c>
      <c r="Z72" s="6">
        <f t="shared" si="24"/>
        <v>100.30200397323985</v>
      </c>
      <c r="AA72" s="6">
        <f t="shared" si="24"/>
        <v>99.28550407181584</v>
      </c>
      <c r="AB72" s="6">
        <f t="shared" si="24"/>
        <v>98.32491059764524</v>
      </c>
      <c r="AC72" s="6">
        <f t="shared" si="24"/>
        <v>97.4171487559309</v>
      </c>
      <c r="AD72" s="6">
        <f t="shared" si="24"/>
        <v>96.5593128623609</v>
      </c>
      <c r="AE72" s="6">
        <f t="shared" si="24"/>
        <v>95.74865704220956</v>
      </c>
      <c r="AF72" s="6">
        <f t="shared" si="24"/>
        <v>94.98258644097791</v>
      </c>
      <c r="AG72" s="6">
        <f t="shared" si="24"/>
        <v>94.25864891843989</v>
      </c>
      <c r="AH72" s="6">
        <f aca="true" t="shared" si="25" ref="AH72:AZ72">$B$8*AH70</f>
        <v>94.97337529242583</v>
      </c>
      <c r="AI72" s="6">
        <f t="shared" si="25"/>
        <v>99.48594184270608</v>
      </c>
      <c r="AJ72" s="6">
        <f t="shared" si="25"/>
        <v>103.9872269880993</v>
      </c>
      <c r="AK72" s="6">
        <f t="shared" si="25"/>
        <v>108.47725892062904</v>
      </c>
      <c r="AL72" s="6">
        <f t="shared" si="25"/>
        <v>112.95606577332747</v>
      </c>
      <c r="AM72" s="6">
        <f t="shared" si="25"/>
        <v>117.42367560889414</v>
      </c>
      <c r="AN72" s="6">
        <f t="shared" si="25"/>
        <v>121.8801164198719</v>
      </c>
      <c r="AO72" s="6">
        <f t="shared" si="25"/>
        <v>126.3254161288222</v>
      </c>
      <c r="AP72" s="6">
        <f t="shared" si="25"/>
        <v>130.75960258850014</v>
      </c>
      <c r="AQ72" s="6">
        <f t="shared" si="25"/>
        <v>135.1827035820289</v>
      </c>
      <c r="AR72" s="6">
        <f t="shared" si="25"/>
        <v>139.5947468230738</v>
      </c>
      <c r="AS72" s="6">
        <f t="shared" si="25"/>
        <v>143.99575995601612</v>
      </c>
      <c r="AT72" s="6">
        <f t="shared" si="25"/>
        <v>148.38577055612606</v>
      </c>
      <c r="AU72" s="6">
        <f t="shared" si="25"/>
        <v>152.76480612973575</v>
      </c>
      <c r="AV72" s="6">
        <f t="shared" si="25"/>
        <v>157.1328941144114</v>
      </c>
      <c r="AW72" s="6">
        <f t="shared" si="25"/>
        <v>161.4900618791254</v>
      </c>
      <c r="AX72" s="6">
        <f t="shared" si="25"/>
        <v>165.83633672442755</v>
      </c>
      <c r="AY72" s="6">
        <f t="shared" si="25"/>
        <v>170.17174588261648</v>
      </c>
      <c r="AZ72" s="6">
        <f t="shared" si="25"/>
        <v>174.49631651790992</v>
      </c>
    </row>
    <row r="73" spans="1:52" ht="12.75" thickBot="1">
      <c r="A73" s="4" t="s">
        <v>24</v>
      </c>
      <c r="B73" s="7">
        <f aca="true" t="shared" si="26" ref="B73:AG73">SUM(B70:B72)</f>
        <v>2200</v>
      </c>
      <c r="C73" s="7">
        <f t="shared" si="26"/>
        <v>2252.5</v>
      </c>
      <c r="D73" s="7">
        <f t="shared" si="26"/>
        <v>2304.48025</v>
      </c>
      <c r="E73" s="7">
        <f t="shared" si="26"/>
        <v>2355.851970225046</v>
      </c>
      <c r="F73" s="7">
        <f t="shared" si="26"/>
        <v>2406.520670942817</v>
      </c>
      <c r="G73" s="7">
        <f t="shared" si="26"/>
        <v>2456.3857008370946</v>
      </c>
      <c r="H73" s="7">
        <f t="shared" si="26"/>
        <v>2505.338620099392</v>
      </c>
      <c r="I73" s="7">
        <f t="shared" si="26"/>
        <v>2553.250965802373</v>
      </c>
      <c r="J73" s="7">
        <f t="shared" si="26"/>
        <v>2599.866178761908</v>
      </c>
      <c r="K73" s="7">
        <f t="shared" si="26"/>
        <v>2643.8499322222588</v>
      </c>
      <c r="L73" s="7">
        <f t="shared" si="26"/>
        <v>2675.1121656729924</v>
      </c>
      <c r="M73" s="7">
        <f t="shared" si="26"/>
        <v>2628.022507235445</v>
      </c>
      <c r="N73" s="7">
        <f t="shared" si="26"/>
        <v>2583.4337671775766</v>
      </c>
      <c r="O73" s="7">
        <f t="shared" si="26"/>
        <v>2541.347622581155</v>
      </c>
      <c r="P73" s="7">
        <f t="shared" si="26"/>
        <v>2501.5761717541955</v>
      </c>
      <c r="Q73" s="7">
        <f t="shared" si="26"/>
        <v>2463.992108962695</v>
      </c>
      <c r="R73" s="7">
        <f t="shared" si="26"/>
        <v>2428.4751301614615</v>
      </c>
      <c r="S73" s="7">
        <f t="shared" si="26"/>
        <v>2394.9115479014677</v>
      </c>
      <c r="T73" s="7">
        <f t="shared" si="26"/>
        <v>2363.193927424012</v>
      </c>
      <c r="U73" s="7">
        <f t="shared" si="26"/>
        <v>2333.220742769315</v>
      </c>
      <c r="V73" s="7">
        <f t="shared" si="26"/>
        <v>2304.8960517987825</v>
      </c>
      <c r="W73" s="7">
        <f t="shared" si="26"/>
        <v>2278.1291890907037</v>
      </c>
      <c r="X73" s="7">
        <f t="shared" si="26"/>
        <v>2252.8344757263635</v>
      </c>
      <c r="Y73" s="7">
        <f t="shared" si="26"/>
        <v>2228.930945037613</v>
      </c>
      <c r="Z73" s="7">
        <f t="shared" si="26"/>
        <v>2206.3420834380368</v>
      </c>
      <c r="AA73" s="7">
        <f t="shared" si="26"/>
        <v>2184.9955855081325</v>
      </c>
      <c r="AB73" s="7">
        <f t="shared" si="26"/>
        <v>2164.82312255055</v>
      </c>
      <c r="AC73" s="7">
        <f t="shared" si="26"/>
        <v>2145.7601238745488</v>
      </c>
      <c r="AD73" s="7">
        <f t="shared" si="26"/>
        <v>2127.7455701095787</v>
      </c>
      <c r="AE73" s="7">
        <f t="shared" si="26"/>
        <v>2110.7217978864005</v>
      </c>
      <c r="AF73" s="7">
        <f t="shared" si="26"/>
        <v>2094.634315260536</v>
      </c>
      <c r="AG73" s="7">
        <f t="shared" si="26"/>
        <v>2079.4316272872375</v>
      </c>
      <c r="AH73" s="7">
        <f aca="true" t="shared" si="27" ref="AH73:BM73">SUM(AH70:AH72)</f>
        <v>2094.4408811409426</v>
      </c>
      <c r="AI73" s="7">
        <f t="shared" si="27"/>
        <v>2189.2047786968274</v>
      </c>
      <c r="AJ73" s="7">
        <f t="shared" si="27"/>
        <v>2283.731766750085</v>
      </c>
      <c r="AK73" s="7">
        <f t="shared" si="27"/>
        <v>2378.02243733321</v>
      </c>
      <c r="AL73" s="7">
        <f t="shared" si="27"/>
        <v>2472.0773812398766</v>
      </c>
      <c r="AM73" s="7">
        <f t="shared" si="27"/>
        <v>2565.8971877867766</v>
      </c>
      <c r="AN73" s="7">
        <f t="shared" si="27"/>
        <v>2659.4824448173094</v>
      </c>
      <c r="AO73" s="7">
        <f t="shared" si="27"/>
        <v>2752.833738705266</v>
      </c>
      <c r="AP73" s="7">
        <f t="shared" si="27"/>
        <v>2845.9516543585028</v>
      </c>
      <c r="AQ73" s="7">
        <f t="shared" si="27"/>
        <v>2938.8367752226063</v>
      </c>
      <c r="AR73" s="7">
        <f t="shared" si="27"/>
        <v>3031.4896832845498</v>
      </c>
      <c r="AS73" s="7">
        <f t="shared" si="27"/>
        <v>3123.9109590763383</v>
      </c>
      <c r="AT73" s="7">
        <f t="shared" si="27"/>
        <v>3216.101181678647</v>
      </c>
      <c r="AU73" s="7">
        <f t="shared" si="27"/>
        <v>3308.0609287244506</v>
      </c>
      <c r="AV73" s="7">
        <f t="shared" si="27"/>
        <v>3399.7907764026395</v>
      </c>
      <c r="AW73" s="7">
        <f t="shared" si="27"/>
        <v>3491.2912994616327</v>
      </c>
      <c r="AX73" s="7">
        <f t="shared" si="27"/>
        <v>3582.5630712129782</v>
      </c>
      <c r="AY73" s="7">
        <f t="shared" si="27"/>
        <v>3673.6066635349457</v>
      </c>
      <c r="AZ73" s="7">
        <f t="shared" si="27"/>
        <v>3764.422646876108</v>
      </c>
    </row>
    <row r="74" spans="1:52" ht="12.75" thickTop="1">
      <c r="A74" t="s">
        <v>25</v>
      </c>
      <c r="B74" s="6">
        <f>B10</f>
        <v>50</v>
      </c>
      <c r="C74" s="6">
        <f aca="true" t="shared" si="28" ref="C74:AH74">B81*(1+$B$11)</f>
        <v>50.99500000000001</v>
      </c>
      <c r="D74" s="6">
        <f t="shared" si="28"/>
        <v>52.003001833275235</v>
      </c>
      <c r="E74" s="6">
        <f t="shared" si="28"/>
        <v>53.0101334330317</v>
      </c>
      <c r="F74" s="6">
        <f t="shared" si="28"/>
        <v>53.97321390671601</v>
      </c>
      <c r="G74" s="6">
        <f t="shared" si="28"/>
        <v>54.760002012662895</v>
      </c>
      <c r="H74" s="6">
        <f t="shared" si="28"/>
        <v>54.97154115169552</v>
      </c>
      <c r="I74" s="6">
        <f t="shared" si="28"/>
        <v>53.44506325306506</v>
      </c>
      <c r="J74" s="6">
        <f t="shared" si="28"/>
        <v>47.13214565449525</v>
      </c>
      <c r="K74" s="6">
        <f t="shared" si="28"/>
        <v>30.623852405403937</v>
      </c>
      <c r="L74" s="6">
        <f t="shared" si="28"/>
        <v>7.198921903555787</v>
      </c>
      <c r="M74" s="6">
        <f t="shared" si="28"/>
        <v>0.04786817481125329</v>
      </c>
      <c r="N74" s="6">
        <f t="shared" si="28"/>
        <v>6.771531310043789E-09</v>
      </c>
      <c r="O74" s="6">
        <f t="shared" si="28"/>
        <v>8.501346561053295E-30</v>
      </c>
      <c r="P74" s="6">
        <f t="shared" si="28"/>
        <v>7.451449753846776E-93</v>
      </c>
      <c r="Q74" s="6">
        <f t="shared" si="28"/>
        <v>2.2210973797513144E-282</v>
      </c>
      <c r="R74" s="6">
        <f t="shared" si="28"/>
        <v>0</v>
      </c>
      <c r="S74" s="6">
        <f t="shared" si="28"/>
        <v>0</v>
      </c>
      <c r="T74" s="6">
        <f t="shared" si="28"/>
        <v>0</v>
      </c>
      <c r="U74" s="6">
        <f t="shared" si="28"/>
        <v>0</v>
      </c>
      <c r="V74" s="6">
        <f t="shared" si="28"/>
        <v>0</v>
      </c>
      <c r="W74" s="6">
        <f t="shared" si="28"/>
        <v>0</v>
      </c>
      <c r="X74" s="6">
        <f t="shared" si="28"/>
        <v>0</v>
      </c>
      <c r="Y74" s="6">
        <f t="shared" si="28"/>
        <v>0</v>
      </c>
      <c r="Z74" s="6">
        <f t="shared" si="28"/>
        <v>0</v>
      </c>
      <c r="AA74" s="6">
        <f t="shared" si="28"/>
        <v>0</v>
      </c>
      <c r="AB74" s="6">
        <f t="shared" si="28"/>
        <v>0</v>
      </c>
      <c r="AC74" s="6">
        <f t="shared" si="28"/>
        <v>0</v>
      </c>
      <c r="AD74" s="6">
        <f t="shared" si="28"/>
        <v>0</v>
      </c>
      <c r="AE74" s="6">
        <f t="shared" si="28"/>
        <v>0</v>
      </c>
      <c r="AF74" s="6">
        <f t="shared" si="28"/>
        <v>0</v>
      </c>
      <c r="AG74" s="6">
        <f t="shared" si="28"/>
        <v>0</v>
      </c>
      <c r="AH74" s="6">
        <f t="shared" si="28"/>
        <v>0</v>
      </c>
      <c r="AI74" s="6">
        <f aca="true" t="shared" si="29" ref="AI74:AZ74">AH81*(1+$B$11)</f>
        <v>0</v>
      </c>
      <c r="AJ74" s="6">
        <f t="shared" si="29"/>
        <v>0</v>
      </c>
      <c r="AK74" s="6">
        <f t="shared" si="29"/>
        <v>0</v>
      </c>
      <c r="AL74" s="6">
        <f t="shared" si="29"/>
        <v>0</v>
      </c>
      <c r="AM74" s="6">
        <f t="shared" si="29"/>
        <v>0</v>
      </c>
      <c r="AN74" s="6">
        <f t="shared" si="29"/>
        <v>0</v>
      </c>
      <c r="AO74" s="6">
        <f t="shared" si="29"/>
        <v>0</v>
      </c>
      <c r="AP74" s="6">
        <f t="shared" si="29"/>
        <v>0</v>
      </c>
      <c r="AQ74" s="6">
        <f t="shared" si="29"/>
        <v>0</v>
      </c>
      <c r="AR74" s="6">
        <f t="shared" si="29"/>
        <v>0</v>
      </c>
      <c r="AS74" s="6">
        <f t="shared" si="29"/>
        <v>0</v>
      </c>
      <c r="AT74" s="6">
        <f t="shared" si="29"/>
        <v>0</v>
      </c>
      <c r="AU74" s="6">
        <f t="shared" si="29"/>
        <v>0</v>
      </c>
      <c r="AV74" s="6">
        <f t="shared" si="29"/>
        <v>0</v>
      </c>
      <c r="AW74" s="6">
        <f t="shared" si="29"/>
        <v>0</v>
      </c>
      <c r="AX74" s="6">
        <f t="shared" si="29"/>
        <v>0</v>
      </c>
      <c r="AY74" s="6">
        <f t="shared" si="29"/>
        <v>0</v>
      </c>
      <c r="AZ74" s="6">
        <f t="shared" si="29"/>
        <v>0</v>
      </c>
    </row>
    <row r="75" spans="1:52" ht="12">
      <c r="A75" t="s">
        <v>26</v>
      </c>
      <c r="B75" s="6">
        <f>C10</f>
        <v>50</v>
      </c>
      <c r="C75" s="6">
        <f aca="true" t="shared" si="30" ref="C75:AH75">B82*(1+$C$11)</f>
        <v>51.00000000000001</v>
      </c>
      <c r="D75" s="6">
        <f t="shared" si="30"/>
        <v>52.02340016667394</v>
      </c>
      <c r="E75" s="6">
        <f t="shared" si="30"/>
        <v>53.07774175657034</v>
      </c>
      <c r="F75" s="6">
        <f t="shared" si="30"/>
        <v>54.18529954800543</v>
      </c>
      <c r="G75" s="6">
        <f t="shared" si="30"/>
        <v>55.41350650774355</v>
      </c>
      <c r="H75" s="6">
        <f t="shared" si="30"/>
        <v>56.968793853670455</v>
      </c>
      <c r="I75" s="6">
        <f t="shared" si="30"/>
        <v>59.49048519755483</v>
      </c>
      <c r="J75" s="6">
        <f t="shared" si="30"/>
        <v>65.00990597167856</v>
      </c>
      <c r="K75" s="6">
        <f t="shared" si="30"/>
        <v>80.36915149271667</v>
      </c>
      <c r="L75" s="6">
        <f t="shared" si="30"/>
        <v>130.13638034403024</v>
      </c>
      <c r="M75" s="6">
        <f t="shared" si="30"/>
        <v>282.80249104429686</v>
      </c>
      <c r="N75" s="6">
        <f t="shared" si="30"/>
        <v>648.8521165356248</v>
      </c>
      <c r="O75" s="6">
        <f t="shared" si="30"/>
        <v>1489.0858249413973</v>
      </c>
      <c r="P75" s="6">
        <f t="shared" si="30"/>
        <v>3417.315269820066</v>
      </c>
      <c r="Q75" s="6">
        <f t="shared" si="30"/>
        <v>7842.111124370167</v>
      </c>
      <c r="R75" s="6">
        <f t="shared" si="30"/>
        <v>17994.765405445316</v>
      </c>
      <c r="S75" s="6">
        <f t="shared" si="30"/>
        <v>41284.77124606441</v>
      </c>
      <c r="T75" s="6">
        <f t="shared" si="30"/>
        <v>94687.91093613817</v>
      </c>
      <c r="U75" s="6">
        <f t="shared" si="30"/>
        <v>217030.60051793925</v>
      </c>
      <c r="V75" s="6">
        <f t="shared" si="30"/>
        <v>496810.1327078142</v>
      </c>
      <c r="W75" s="6">
        <f t="shared" si="30"/>
        <v>1134341.5873803832</v>
      </c>
      <c r="X75" s="6">
        <f t="shared" si="30"/>
        <v>2576656.937017727</v>
      </c>
      <c r="Y75" s="6">
        <f t="shared" si="30"/>
        <v>5792337.575881587</v>
      </c>
      <c r="Z75" s="6">
        <f t="shared" si="30"/>
        <v>12749220.552388366</v>
      </c>
      <c r="AA75" s="6">
        <f t="shared" si="30"/>
        <v>26867871.75699623</v>
      </c>
      <c r="AB75" s="6">
        <f t="shared" si="30"/>
        <v>51648524.40306318</v>
      </c>
      <c r="AC75" s="6">
        <f t="shared" si="30"/>
        <v>81025211.0351918</v>
      </c>
      <c r="AD75" s="6">
        <f t="shared" si="30"/>
        <v>78979912.75016215</v>
      </c>
      <c r="AE75" s="6">
        <f t="shared" si="30"/>
        <v>24567900.086198226</v>
      </c>
      <c r="AF75" s="6">
        <f t="shared" si="30"/>
        <v>592815.1693809434</v>
      </c>
      <c r="AG75" s="6">
        <f t="shared" si="30"/>
        <v>75.99254007435906</v>
      </c>
      <c r="AH75" s="6">
        <f t="shared" si="30"/>
        <v>2.2977399019684203E-07</v>
      </c>
      <c r="AI75" s="6">
        <f aca="true" t="shared" si="31" ref="AI75:AZ75">AH82*(1+$C$11)</f>
        <v>2.0581025025447966E-33</v>
      </c>
      <c r="AJ75" s="6">
        <f t="shared" si="31"/>
        <v>1.5413612761699373E-112</v>
      </c>
      <c r="AK75" s="6">
        <f t="shared" si="31"/>
        <v>0</v>
      </c>
      <c r="AL75" s="6">
        <f t="shared" si="31"/>
        <v>0</v>
      </c>
      <c r="AM75" s="6">
        <f t="shared" si="31"/>
        <v>0</v>
      </c>
      <c r="AN75" s="6">
        <f t="shared" si="31"/>
        <v>0</v>
      </c>
      <c r="AO75" s="6">
        <f t="shared" si="31"/>
        <v>0</v>
      </c>
      <c r="AP75" s="6">
        <f t="shared" si="31"/>
        <v>0</v>
      </c>
      <c r="AQ75" s="6">
        <f t="shared" si="31"/>
        <v>0</v>
      </c>
      <c r="AR75" s="6">
        <f t="shared" si="31"/>
        <v>0</v>
      </c>
      <c r="AS75" s="6">
        <f t="shared" si="31"/>
        <v>0</v>
      </c>
      <c r="AT75" s="6">
        <f t="shared" si="31"/>
        <v>0</v>
      </c>
      <c r="AU75" s="6">
        <f t="shared" si="31"/>
        <v>0</v>
      </c>
      <c r="AV75" s="6">
        <f t="shared" si="31"/>
        <v>0</v>
      </c>
      <c r="AW75" s="6">
        <f t="shared" si="31"/>
        <v>0</v>
      </c>
      <c r="AX75" s="6">
        <f t="shared" si="31"/>
        <v>0</v>
      </c>
      <c r="AY75" s="6">
        <f t="shared" si="31"/>
        <v>0</v>
      </c>
      <c r="AZ75" s="6">
        <f t="shared" si="31"/>
        <v>0</v>
      </c>
    </row>
    <row r="76" spans="1:52" ht="12">
      <c r="A76" t="s">
        <v>27</v>
      </c>
      <c r="B76" s="6">
        <f>D10</f>
        <v>50</v>
      </c>
      <c r="C76" s="6">
        <f aca="true" t="shared" si="32" ref="C76:AH76">B83*(1+$D$11)</f>
        <v>51.00000000000001</v>
      </c>
      <c r="D76" s="6">
        <f t="shared" si="32"/>
        <v>52.02340016667394</v>
      </c>
      <c r="E76" s="6">
        <f t="shared" si="32"/>
        <v>53.07774175657034</v>
      </c>
      <c r="F76" s="6">
        <f t="shared" si="32"/>
        <v>54.18529954800543</v>
      </c>
      <c r="G76" s="6">
        <f t="shared" si="32"/>
        <v>55.41350650774355</v>
      </c>
      <c r="H76" s="6">
        <f t="shared" si="32"/>
        <v>56.968793853670455</v>
      </c>
      <c r="I76" s="6">
        <f t="shared" si="32"/>
        <v>59.49048519755483</v>
      </c>
      <c r="J76" s="6">
        <f t="shared" si="32"/>
        <v>65.00990597167856</v>
      </c>
      <c r="K76" s="6">
        <f t="shared" si="32"/>
        <v>80.36915149271667</v>
      </c>
      <c r="L76" s="6">
        <f t="shared" si="32"/>
        <v>130.13638034403024</v>
      </c>
      <c r="M76" s="6">
        <f t="shared" si="32"/>
        <v>282.80249104429686</v>
      </c>
      <c r="N76" s="6">
        <f t="shared" si="32"/>
        <v>648.8650938375015</v>
      </c>
      <c r="O76" s="6">
        <f t="shared" si="32"/>
        <v>1489.1751736648184</v>
      </c>
      <c r="P76" s="6">
        <f t="shared" si="32"/>
        <v>3417.7937322340667</v>
      </c>
      <c r="Q76" s="6">
        <f t="shared" si="32"/>
        <v>7844.46413417147</v>
      </c>
      <c r="R76" s="6">
        <f t="shared" si="32"/>
        <v>18005.925730943687</v>
      </c>
      <c r="S76" s="6">
        <f t="shared" si="32"/>
        <v>41336.82336430515</v>
      </c>
      <c r="T76" s="6">
        <f t="shared" si="32"/>
        <v>94928.72634417389</v>
      </c>
      <c r="U76" s="6">
        <f t="shared" si="32"/>
        <v>218140.2949931853</v>
      </c>
      <c r="V76" s="6">
        <f t="shared" si="32"/>
        <v>501913.61768606154</v>
      </c>
      <c r="W76" s="6">
        <f t="shared" si="32"/>
        <v>1157789.504968335</v>
      </c>
      <c r="X76" s="6">
        <f t="shared" si="32"/>
        <v>2684335.4891860294</v>
      </c>
      <c r="Y76" s="6">
        <f t="shared" si="32"/>
        <v>6286702.921897562</v>
      </c>
      <c r="Z76" s="6">
        <f t="shared" si="32"/>
        <v>15018635.17170883</v>
      </c>
      <c r="AA76" s="6">
        <f t="shared" si="32"/>
        <v>37285126.39503236</v>
      </c>
      <c r="AB76" s="6">
        <f t="shared" si="32"/>
        <v>99465234.33956636</v>
      </c>
      <c r="AC76" s="6">
        <f t="shared" si="32"/>
        <v>300507724.9893071</v>
      </c>
      <c r="AD76" s="6">
        <f t="shared" si="32"/>
        <v>1086416305.7775328</v>
      </c>
      <c r="AE76" s="6">
        <f t="shared" si="32"/>
        <v>4648747677.2425165</v>
      </c>
      <c r="AF76" s="6">
        <f t="shared" si="32"/>
        <v>21225790256.14772</v>
      </c>
      <c r="AG76" s="6">
        <f t="shared" si="32"/>
        <v>97424630576.38963</v>
      </c>
      <c r="AH76" s="6">
        <f t="shared" si="32"/>
        <v>516702029553.1577</v>
      </c>
      <c r="AI76" s="6">
        <f aca="true" t="shared" si="33" ref="AI76:AZ76">AH83*(1+$D$11)</f>
        <v>4743324620890.508</v>
      </c>
      <c r="AJ76" s="6">
        <f t="shared" si="33"/>
        <v>43543720019774.86</v>
      </c>
      <c r="AK76" s="6">
        <f t="shared" si="33"/>
        <v>399731349781533.25</v>
      </c>
      <c r="AL76" s="6">
        <f t="shared" si="33"/>
        <v>3669533790994475</v>
      </c>
      <c r="AM76" s="6">
        <f t="shared" si="33"/>
        <v>33686320201329290</v>
      </c>
      <c r="AN76" s="6">
        <f t="shared" si="33"/>
        <v>3.092404194482029E+17</v>
      </c>
      <c r="AO76" s="6">
        <f t="shared" si="33"/>
        <v>2.8388270505345024E+18</v>
      </c>
      <c r="AP76" s="6">
        <f t="shared" si="33"/>
        <v>2.606043232390673E+19</v>
      </c>
      <c r="AQ76" s="6">
        <f t="shared" si="33"/>
        <v>2.392347687334638E+20</v>
      </c>
      <c r="AR76" s="6">
        <f t="shared" si="33"/>
        <v>2.1961751769731978E+21</v>
      </c>
      <c r="AS76" s="6">
        <f t="shared" si="33"/>
        <v>2.0160888124613954E+22</v>
      </c>
      <c r="AT76" s="6">
        <f t="shared" si="33"/>
        <v>1.850769529839561E+23</v>
      </c>
      <c r="AU76" s="6">
        <f t="shared" si="33"/>
        <v>1.6990064283927172E+24</v>
      </c>
      <c r="AV76" s="6">
        <f t="shared" si="33"/>
        <v>1.5596879012645144E+25</v>
      </c>
      <c r="AW76" s="6">
        <f t="shared" si="33"/>
        <v>1.4317934933608243E+26</v>
      </c>
      <c r="AX76" s="6">
        <f t="shared" si="33"/>
        <v>1.3143864269052367E+27</v>
      </c>
      <c r="AY76" s="6">
        <f t="shared" si="33"/>
        <v>1.2066067398990075E+28</v>
      </c>
      <c r="AZ76" s="6">
        <f t="shared" si="33"/>
        <v>1.1076649872272889E+29</v>
      </c>
    </row>
    <row r="77" spans="1:52" ht="12">
      <c r="A77" t="s">
        <v>28</v>
      </c>
      <c r="B77" s="6">
        <f aca="true" t="shared" si="34" ref="B77:AG77">MIN(B74*$B$13,B73*$B$14)</f>
        <v>50</v>
      </c>
      <c r="C77" s="6">
        <f t="shared" si="34"/>
        <v>50.99500000000001</v>
      </c>
      <c r="D77" s="6">
        <f t="shared" si="34"/>
        <v>52.003001833275235</v>
      </c>
      <c r="E77" s="6">
        <f t="shared" si="34"/>
        <v>53.0101334330317</v>
      </c>
      <c r="F77" s="6">
        <f t="shared" si="34"/>
        <v>53.97321390671601</v>
      </c>
      <c r="G77" s="6">
        <f t="shared" si="34"/>
        <v>54.760002012662895</v>
      </c>
      <c r="H77" s="6">
        <f t="shared" si="34"/>
        <v>54.97154115169552</v>
      </c>
      <c r="I77" s="6">
        <f t="shared" si="34"/>
        <v>53.44506325306506</v>
      </c>
      <c r="J77" s="6">
        <f t="shared" si="34"/>
        <v>47.13214565449525</v>
      </c>
      <c r="K77" s="6">
        <f t="shared" si="34"/>
        <v>30.623852405403937</v>
      </c>
      <c r="L77" s="6">
        <f t="shared" si="34"/>
        <v>7.198921903555787</v>
      </c>
      <c r="M77" s="6">
        <f t="shared" si="34"/>
        <v>0.04786817481125329</v>
      </c>
      <c r="N77" s="6">
        <f t="shared" si="34"/>
        <v>6.771531310043789E-09</v>
      </c>
      <c r="O77" s="6">
        <f t="shared" si="34"/>
        <v>8.501346561053295E-30</v>
      </c>
      <c r="P77" s="6">
        <f t="shared" si="34"/>
        <v>7.451449753846776E-93</v>
      </c>
      <c r="Q77" s="6">
        <f t="shared" si="34"/>
        <v>2.2210973797513144E-282</v>
      </c>
      <c r="R77" s="6">
        <f t="shared" si="34"/>
        <v>0</v>
      </c>
      <c r="S77" s="6">
        <f t="shared" si="34"/>
        <v>0</v>
      </c>
      <c r="T77" s="6">
        <f t="shared" si="34"/>
        <v>0</v>
      </c>
      <c r="U77" s="6">
        <f t="shared" si="34"/>
        <v>0</v>
      </c>
      <c r="V77" s="6">
        <f t="shared" si="34"/>
        <v>0</v>
      </c>
      <c r="W77" s="6">
        <f t="shared" si="34"/>
        <v>0</v>
      </c>
      <c r="X77" s="6">
        <f t="shared" si="34"/>
        <v>0</v>
      </c>
      <c r="Y77" s="6">
        <f t="shared" si="34"/>
        <v>0</v>
      </c>
      <c r="Z77" s="6">
        <f t="shared" si="34"/>
        <v>0</v>
      </c>
      <c r="AA77" s="6">
        <f t="shared" si="34"/>
        <v>0</v>
      </c>
      <c r="AB77" s="6">
        <f t="shared" si="34"/>
        <v>0</v>
      </c>
      <c r="AC77" s="6">
        <f t="shared" si="34"/>
        <v>0</v>
      </c>
      <c r="AD77" s="6">
        <f t="shared" si="34"/>
        <v>0</v>
      </c>
      <c r="AE77" s="6">
        <f t="shared" si="34"/>
        <v>0</v>
      </c>
      <c r="AF77" s="6">
        <f t="shared" si="34"/>
        <v>0</v>
      </c>
      <c r="AG77" s="6">
        <f t="shared" si="34"/>
        <v>0</v>
      </c>
      <c r="AH77" s="6">
        <f aca="true" t="shared" si="35" ref="AH77:AZ77">MIN(AH74*$B$13,AH73*$B$14)</f>
        <v>0</v>
      </c>
      <c r="AI77" s="6">
        <f t="shared" si="35"/>
        <v>0</v>
      </c>
      <c r="AJ77" s="6">
        <f t="shared" si="35"/>
        <v>0</v>
      </c>
      <c r="AK77" s="6">
        <f t="shared" si="35"/>
        <v>0</v>
      </c>
      <c r="AL77" s="6">
        <f t="shared" si="35"/>
        <v>0</v>
      </c>
      <c r="AM77" s="6">
        <f t="shared" si="35"/>
        <v>0</v>
      </c>
      <c r="AN77" s="6">
        <f t="shared" si="35"/>
        <v>0</v>
      </c>
      <c r="AO77" s="6">
        <f t="shared" si="35"/>
        <v>0</v>
      </c>
      <c r="AP77" s="6">
        <f t="shared" si="35"/>
        <v>0</v>
      </c>
      <c r="AQ77" s="6">
        <f t="shared" si="35"/>
        <v>0</v>
      </c>
      <c r="AR77" s="6">
        <f t="shared" si="35"/>
        <v>0</v>
      </c>
      <c r="AS77" s="6">
        <f t="shared" si="35"/>
        <v>0</v>
      </c>
      <c r="AT77" s="6">
        <f t="shared" si="35"/>
        <v>0</v>
      </c>
      <c r="AU77" s="6">
        <f t="shared" si="35"/>
        <v>0</v>
      </c>
      <c r="AV77" s="6">
        <f t="shared" si="35"/>
        <v>0</v>
      </c>
      <c r="AW77" s="6">
        <f t="shared" si="35"/>
        <v>0</v>
      </c>
      <c r="AX77" s="6">
        <f t="shared" si="35"/>
        <v>0</v>
      </c>
      <c r="AY77" s="6">
        <f t="shared" si="35"/>
        <v>0</v>
      </c>
      <c r="AZ77" s="6">
        <f t="shared" si="35"/>
        <v>0</v>
      </c>
    </row>
    <row r="78" spans="1:52" ht="12">
      <c r="A78" t="s">
        <v>29</v>
      </c>
      <c r="B78" s="6">
        <f aca="true" t="shared" si="36" ref="B78:AG78">MIN(B75*$C$13,B73*$C$14)</f>
        <v>50</v>
      </c>
      <c r="C78" s="6">
        <f t="shared" si="36"/>
        <v>51.00000000000001</v>
      </c>
      <c r="D78" s="6">
        <f t="shared" si="36"/>
        <v>52.02340016667394</v>
      </c>
      <c r="E78" s="6">
        <f t="shared" si="36"/>
        <v>53.07774175657034</v>
      </c>
      <c r="F78" s="6">
        <f t="shared" si="36"/>
        <v>54.18529954800543</v>
      </c>
      <c r="G78" s="6">
        <f t="shared" si="36"/>
        <v>55.41350650774355</v>
      </c>
      <c r="H78" s="6">
        <f t="shared" si="36"/>
        <v>56.968793853670455</v>
      </c>
      <c r="I78" s="6">
        <f t="shared" si="36"/>
        <v>59.49048519755483</v>
      </c>
      <c r="J78" s="6">
        <f t="shared" si="36"/>
        <v>65.00990597167856</v>
      </c>
      <c r="K78" s="6">
        <f t="shared" si="36"/>
        <v>80.36915149271667</v>
      </c>
      <c r="L78" s="6">
        <f t="shared" si="36"/>
        <v>130.13638034403024</v>
      </c>
      <c r="M78" s="6">
        <f t="shared" si="36"/>
        <v>131.39849733926502</v>
      </c>
      <c r="N78" s="6">
        <f t="shared" si="36"/>
        <v>129.16910492511167</v>
      </c>
      <c r="O78" s="6">
        <f t="shared" si="36"/>
        <v>127.06483978143518</v>
      </c>
      <c r="P78" s="6">
        <f t="shared" si="36"/>
        <v>125.07630701153802</v>
      </c>
      <c r="Q78" s="6">
        <f t="shared" si="36"/>
        <v>123.19714145602579</v>
      </c>
      <c r="R78" s="6">
        <f t="shared" si="36"/>
        <v>121.42132803294292</v>
      </c>
      <c r="S78" s="6">
        <f t="shared" si="36"/>
        <v>119.74318248352549</v>
      </c>
      <c r="T78" s="6">
        <f t="shared" si="36"/>
        <v>118.15733317727319</v>
      </c>
      <c r="U78" s="6">
        <f t="shared" si="36"/>
        <v>116.65870391772299</v>
      </c>
      <c r="V78" s="6">
        <f t="shared" si="36"/>
        <v>115.24249769388733</v>
      </c>
      <c r="W78" s="6">
        <f t="shared" si="36"/>
        <v>113.9041813253461</v>
      </c>
      <c r="X78" s="6">
        <f t="shared" si="36"/>
        <v>112.63947095184245</v>
      </c>
      <c r="Y78" s="6">
        <f t="shared" si="36"/>
        <v>111.44431832093562</v>
      </c>
      <c r="Z78" s="6">
        <f t="shared" si="36"/>
        <v>110.3148978298184</v>
      </c>
      <c r="AA78" s="6">
        <f t="shared" si="36"/>
        <v>109.24759427982113</v>
      </c>
      <c r="AB78" s="6">
        <f t="shared" si="36"/>
        <v>108.23899130440496</v>
      </c>
      <c r="AC78" s="6">
        <f t="shared" si="36"/>
        <v>107.28586043360357</v>
      </c>
      <c r="AD78" s="6">
        <f t="shared" si="36"/>
        <v>106.38515075990883</v>
      </c>
      <c r="AE78" s="6">
        <f t="shared" si="36"/>
        <v>105.53397917252214</v>
      </c>
      <c r="AF78" s="6">
        <f t="shared" si="36"/>
        <v>104.72962112871154</v>
      </c>
      <c r="AG78" s="6">
        <f t="shared" si="36"/>
        <v>75.99254007435906</v>
      </c>
      <c r="AH78" s="6">
        <f aca="true" t="shared" si="37" ref="AH78:AZ78">MIN(AH75*$C$13,AH73*$C$14)</f>
        <v>2.2977399019684203E-07</v>
      </c>
      <c r="AI78" s="6">
        <f t="shared" si="37"/>
        <v>2.0581025025447966E-33</v>
      </c>
      <c r="AJ78" s="6">
        <f t="shared" si="37"/>
        <v>1.5413612761699373E-112</v>
      </c>
      <c r="AK78" s="6">
        <f t="shared" si="37"/>
        <v>0</v>
      </c>
      <c r="AL78" s="6">
        <f t="shared" si="37"/>
        <v>0</v>
      </c>
      <c r="AM78" s="6">
        <f t="shared" si="37"/>
        <v>0</v>
      </c>
      <c r="AN78" s="6">
        <f t="shared" si="37"/>
        <v>0</v>
      </c>
      <c r="AO78" s="6">
        <f t="shared" si="37"/>
        <v>0</v>
      </c>
      <c r="AP78" s="6">
        <f t="shared" si="37"/>
        <v>0</v>
      </c>
      <c r="AQ78" s="6">
        <f t="shared" si="37"/>
        <v>0</v>
      </c>
      <c r="AR78" s="6">
        <f t="shared" si="37"/>
        <v>0</v>
      </c>
      <c r="AS78" s="6">
        <f t="shared" si="37"/>
        <v>0</v>
      </c>
      <c r="AT78" s="6">
        <f t="shared" si="37"/>
        <v>0</v>
      </c>
      <c r="AU78" s="6">
        <f t="shared" si="37"/>
        <v>0</v>
      </c>
      <c r="AV78" s="6">
        <f t="shared" si="37"/>
        <v>0</v>
      </c>
      <c r="AW78" s="6">
        <f t="shared" si="37"/>
        <v>0</v>
      </c>
      <c r="AX78" s="6">
        <f t="shared" si="37"/>
        <v>0</v>
      </c>
      <c r="AY78" s="6">
        <f t="shared" si="37"/>
        <v>0</v>
      </c>
      <c r="AZ78" s="6">
        <f t="shared" si="37"/>
        <v>0</v>
      </c>
    </row>
    <row r="79" spans="1:52" ht="12">
      <c r="A79" t="s">
        <v>30</v>
      </c>
      <c r="B79" s="6">
        <f aca="true" t="shared" si="38" ref="B79:AG79">MIN(B76*$D$13,B73*$D$14)</f>
        <v>50</v>
      </c>
      <c r="C79" s="6">
        <f t="shared" si="38"/>
        <v>51.00000000000001</v>
      </c>
      <c r="D79" s="6">
        <f t="shared" si="38"/>
        <v>52.02340016667394</v>
      </c>
      <c r="E79" s="6">
        <f t="shared" si="38"/>
        <v>53.07774175657034</v>
      </c>
      <c r="F79" s="6">
        <f t="shared" si="38"/>
        <v>54.18529954800543</v>
      </c>
      <c r="G79" s="6">
        <f t="shared" si="38"/>
        <v>55.41350650774355</v>
      </c>
      <c r="H79" s="6">
        <f t="shared" si="38"/>
        <v>56.968793853670455</v>
      </c>
      <c r="I79" s="6">
        <f t="shared" si="38"/>
        <v>59.49048519755483</v>
      </c>
      <c r="J79" s="6">
        <f t="shared" si="38"/>
        <v>65.00990597167856</v>
      </c>
      <c r="K79" s="6">
        <f t="shared" si="38"/>
        <v>80.36915149271667</v>
      </c>
      <c r="L79" s="6">
        <f t="shared" si="38"/>
        <v>130.13638034403024</v>
      </c>
      <c r="M79" s="6">
        <f t="shared" si="38"/>
        <v>131.40112536177227</v>
      </c>
      <c r="N79" s="6">
        <f t="shared" si="38"/>
        <v>129.17168835887884</v>
      </c>
      <c r="O79" s="6">
        <f t="shared" si="38"/>
        <v>127.06738112905776</v>
      </c>
      <c r="P79" s="6">
        <f t="shared" si="38"/>
        <v>125.07880858770977</v>
      </c>
      <c r="Q79" s="6">
        <f t="shared" si="38"/>
        <v>123.19960544813476</v>
      </c>
      <c r="R79" s="6">
        <f t="shared" si="38"/>
        <v>121.42375650807308</v>
      </c>
      <c r="S79" s="6">
        <f t="shared" si="38"/>
        <v>119.74557739507338</v>
      </c>
      <c r="T79" s="6">
        <f t="shared" si="38"/>
        <v>118.15969637120061</v>
      </c>
      <c r="U79" s="6">
        <f t="shared" si="38"/>
        <v>116.66103713846576</v>
      </c>
      <c r="V79" s="6">
        <f t="shared" si="38"/>
        <v>115.24480258993913</v>
      </c>
      <c r="W79" s="6">
        <f t="shared" si="38"/>
        <v>113.9064594545352</v>
      </c>
      <c r="X79" s="6">
        <f t="shared" si="38"/>
        <v>112.64172378631818</v>
      </c>
      <c r="Y79" s="6">
        <f t="shared" si="38"/>
        <v>111.44654725188066</v>
      </c>
      <c r="Z79" s="6">
        <f t="shared" si="38"/>
        <v>110.31710417190185</v>
      </c>
      <c r="AA79" s="6">
        <f t="shared" si="38"/>
        <v>109.24977927540664</v>
      </c>
      <c r="AB79" s="6">
        <f t="shared" si="38"/>
        <v>108.24115612752752</v>
      </c>
      <c r="AC79" s="6">
        <f t="shared" si="38"/>
        <v>107.28800619372744</v>
      </c>
      <c r="AD79" s="6">
        <f t="shared" si="38"/>
        <v>106.38727850547895</v>
      </c>
      <c r="AE79" s="6">
        <f t="shared" si="38"/>
        <v>105.53608989432003</v>
      </c>
      <c r="AF79" s="6">
        <f t="shared" si="38"/>
        <v>104.7317157630268</v>
      </c>
      <c r="AG79" s="6">
        <f t="shared" si="38"/>
        <v>103.97158136436188</v>
      </c>
      <c r="AH79" s="6">
        <f aca="true" t="shared" si="39" ref="AH79:AZ79">MIN(AH76*$D$13,AH73*$D$14)</f>
        <v>104.72204405704713</v>
      </c>
      <c r="AI79" s="6">
        <f t="shared" si="39"/>
        <v>109.46023893484137</v>
      </c>
      <c r="AJ79" s="6">
        <f t="shared" si="39"/>
        <v>114.18658833750426</v>
      </c>
      <c r="AK79" s="6">
        <f t="shared" si="39"/>
        <v>118.9011218666605</v>
      </c>
      <c r="AL79" s="6">
        <f t="shared" si="39"/>
        <v>123.60386906199383</v>
      </c>
      <c r="AM79" s="6">
        <f t="shared" si="39"/>
        <v>128.29485938933882</v>
      </c>
      <c r="AN79" s="6">
        <f t="shared" si="39"/>
        <v>132.97412224086548</v>
      </c>
      <c r="AO79" s="6">
        <f t="shared" si="39"/>
        <v>137.64168693526332</v>
      </c>
      <c r="AP79" s="6">
        <f t="shared" si="39"/>
        <v>142.29758271792514</v>
      </c>
      <c r="AQ79" s="6">
        <f t="shared" si="39"/>
        <v>146.94183876113033</v>
      </c>
      <c r="AR79" s="6">
        <f t="shared" si="39"/>
        <v>151.5744841642275</v>
      </c>
      <c r="AS79" s="6">
        <f t="shared" si="39"/>
        <v>156.1955479538169</v>
      </c>
      <c r="AT79" s="6">
        <f t="shared" si="39"/>
        <v>160.80505908393238</v>
      </c>
      <c r="AU79" s="6">
        <f t="shared" si="39"/>
        <v>165.40304643622255</v>
      </c>
      <c r="AV79" s="6">
        <f t="shared" si="39"/>
        <v>169.989538820132</v>
      </c>
      <c r="AW79" s="6">
        <f t="shared" si="39"/>
        <v>174.56456497308164</v>
      </c>
      <c r="AX79" s="6">
        <f t="shared" si="39"/>
        <v>179.1281535606489</v>
      </c>
      <c r="AY79" s="6">
        <f t="shared" si="39"/>
        <v>183.6803331767473</v>
      </c>
      <c r="AZ79" s="6">
        <f t="shared" si="39"/>
        <v>188.2211323438054</v>
      </c>
    </row>
    <row r="80" spans="1:52" ht="12.75" thickBot="1">
      <c r="A80" s="4" t="s">
        <v>31</v>
      </c>
      <c r="B80" s="7">
        <f aca="true" t="shared" si="40" ref="B80:AG80">B73-B85</f>
        <v>2050</v>
      </c>
      <c r="C80" s="7">
        <f t="shared" si="40"/>
        <v>2099.505</v>
      </c>
      <c r="D80" s="7">
        <f t="shared" si="40"/>
        <v>2148.430447833377</v>
      </c>
      <c r="E80" s="7">
        <f t="shared" si="40"/>
        <v>2196.6863532788734</v>
      </c>
      <c r="F80" s="7">
        <f t="shared" si="40"/>
        <v>2244.17685794009</v>
      </c>
      <c r="G80" s="7">
        <f t="shared" si="40"/>
        <v>2290.798685808945</v>
      </c>
      <c r="H80" s="7">
        <f t="shared" si="40"/>
        <v>2336.429491240355</v>
      </c>
      <c r="I80" s="7">
        <f t="shared" si="40"/>
        <v>2380.824932154198</v>
      </c>
      <c r="J80" s="7">
        <f t="shared" si="40"/>
        <v>2422.7142211640557</v>
      </c>
      <c r="K80" s="7">
        <f t="shared" si="40"/>
        <v>2452.4877768314213</v>
      </c>
      <c r="L80" s="7">
        <f t="shared" si="40"/>
        <v>2407.6404830813763</v>
      </c>
      <c r="M80" s="7">
        <f t="shared" si="40"/>
        <v>2365.1750163595966</v>
      </c>
      <c r="N80" s="7">
        <f t="shared" si="40"/>
        <v>2325.0929738868144</v>
      </c>
      <c r="O80" s="7">
        <f t="shared" si="40"/>
        <v>2287.2154016706622</v>
      </c>
      <c r="P80" s="7">
        <f t="shared" si="40"/>
        <v>2251.4210561549476</v>
      </c>
      <c r="Q80" s="7">
        <f t="shared" si="40"/>
        <v>2217.5953620585346</v>
      </c>
      <c r="R80" s="7">
        <f t="shared" si="40"/>
        <v>2185.6300456204453</v>
      </c>
      <c r="S80" s="7">
        <f t="shared" si="40"/>
        <v>2155.4227880228686</v>
      </c>
      <c r="T80" s="7">
        <f t="shared" si="40"/>
        <v>2126.8768978755384</v>
      </c>
      <c r="U80" s="7">
        <f t="shared" si="40"/>
        <v>2099.9010017131263</v>
      </c>
      <c r="V80" s="7">
        <f t="shared" si="40"/>
        <v>2074.408751514956</v>
      </c>
      <c r="W80" s="7">
        <f t="shared" si="40"/>
        <v>2050.3185483108223</v>
      </c>
      <c r="X80" s="7">
        <f t="shared" si="40"/>
        <v>2027.553280988203</v>
      </c>
      <c r="Y80" s="7">
        <f t="shared" si="40"/>
        <v>2006.040079464797</v>
      </c>
      <c r="Z80" s="7">
        <f t="shared" si="40"/>
        <v>1985.7100814363166</v>
      </c>
      <c r="AA80" s="7">
        <f t="shared" si="40"/>
        <v>1966.4982119529047</v>
      </c>
      <c r="AB80" s="7">
        <f t="shared" si="40"/>
        <v>1948.3429751186177</v>
      </c>
      <c r="AC80" s="7">
        <f t="shared" si="40"/>
        <v>1931.1862572472178</v>
      </c>
      <c r="AD80" s="7">
        <f t="shared" si="40"/>
        <v>1914.973140844191</v>
      </c>
      <c r="AE80" s="7">
        <f t="shared" si="40"/>
        <v>1899.6517288195582</v>
      </c>
      <c r="AF80" s="7">
        <f t="shared" si="40"/>
        <v>1885.1729783687977</v>
      </c>
      <c r="AG80" s="7">
        <f t="shared" si="40"/>
        <v>1899.4675058485166</v>
      </c>
      <c r="AH80" s="7">
        <f aca="true" t="shared" si="41" ref="AH80:AZ80">AH73-AH85</f>
        <v>1989.7188368541215</v>
      </c>
      <c r="AI80" s="7">
        <f t="shared" si="41"/>
        <v>2079.744539761986</v>
      </c>
      <c r="AJ80" s="7">
        <f t="shared" si="41"/>
        <v>2169.5451784125808</v>
      </c>
      <c r="AK80" s="7">
        <f t="shared" si="41"/>
        <v>2259.1213154665493</v>
      </c>
      <c r="AL80" s="7">
        <f t="shared" si="41"/>
        <v>2348.4735121778826</v>
      </c>
      <c r="AM80" s="7">
        <f t="shared" si="41"/>
        <v>2437.6023283974378</v>
      </c>
      <c r="AN80" s="7">
        <f t="shared" si="41"/>
        <v>2526.508322576444</v>
      </c>
      <c r="AO80" s="7">
        <f t="shared" si="41"/>
        <v>2615.1920517700028</v>
      </c>
      <c r="AP80" s="7">
        <f t="shared" si="41"/>
        <v>2703.6540716405775</v>
      </c>
      <c r="AQ80" s="7">
        <f t="shared" si="41"/>
        <v>2791.894936461476</v>
      </c>
      <c r="AR80" s="7">
        <f t="shared" si="41"/>
        <v>2879.915199120322</v>
      </c>
      <c r="AS80" s="7">
        <f t="shared" si="41"/>
        <v>2967.7154111225213</v>
      </c>
      <c r="AT80" s="7">
        <f t="shared" si="41"/>
        <v>3055.2961225947147</v>
      </c>
      <c r="AU80" s="7">
        <f t="shared" si="41"/>
        <v>3142.657882288228</v>
      </c>
      <c r="AV80" s="7">
        <f t="shared" si="41"/>
        <v>3229.8012375825074</v>
      </c>
      <c r="AW80" s="7">
        <f t="shared" si="41"/>
        <v>3316.726734488551</v>
      </c>
      <c r="AX80" s="7">
        <f t="shared" si="41"/>
        <v>3403.434917652329</v>
      </c>
      <c r="AY80" s="7">
        <f t="shared" si="41"/>
        <v>3489.9263303581984</v>
      </c>
      <c r="AZ80" s="7">
        <f t="shared" si="41"/>
        <v>3576.2015145323026</v>
      </c>
    </row>
    <row r="81" spans="1:52" ht="12.75" thickTop="1">
      <c r="A81" t="s">
        <v>32</v>
      </c>
      <c r="B81" s="8">
        <f aca="true" t="shared" si="42" ref="B81:AG81">B74*B74/B$91*B77/B$85*9</f>
        <v>50.00000000000001</v>
      </c>
      <c r="C81" s="8">
        <f t="shared" si="42"/>
        <v>50.988333986935224</v>
      </c>
      <c r="D81" s="8">
        <f t="shared" si="42"/>
        <v>51.975814720101674</v>
      </c>
      <c r="E81" s="8">
        <f t="shared" si="42"/>
        <v>52.92010384029415</v>
      </c>
      <c r="F81" s="8">
        <f t="shared" si="42"/>
        <v>53.69154035950867</v>
      </c>
      <c r="G81" s="8">
        <f t="shared" si="42"/>
        <v>53.89895200676097</v>
      </c>
      <c r="H81" s="8">
        <f t="shared" si="42"/>
        <v>52.402258312643454</v>
      </c>
      <c r="I81" s="8">
        <f t="shared" si="42"/>
        <v>46.212516574659524</v>
      </c>
      <c r="J81" s="8">
        <f t="shared" si="42"/>
        <v>30.026328468873356</v>
      </c>
      <c r="K81" s="8">
        <f t="shared" si="42"/>
        <v>7.0584585778564435</v>
      </c>
      <c r="L81" s="8">
        <f t="shared" si="42"/>
        <v>0.046934184538928614</v>
      </c>
      <c r="M81" s="8">
        <f t="shared" si="42"/>
        <v>6.639407108582987E-09</v>
      </c>
      <c r="N81" s="8">
        <f t="shared" si="42"/>
        <v>8.33547069423796E-30</v>
      </c>
      <c r="O81" s="8">
        <f t="shared" si="42"/>
        <v>7.306059176239608E-93</v>
      </c>
      <c r="P81" s="8">
        <f t="shared" si="42"/>
        <v>2.177759956614682E-282</v>
      </c>
      <c r="Q81" s="8">
        <f t="shared" si="42"/>
        <v>0</v>
      </c>
      <c r="R81" s="8">
        <f t="shared" si="42"/>
        <v>0</v>
      </c>
      <c r="S81" s="8">
        <f t="shared" si="42"/>
        <v>0</v>
      </c>
      <c r="T81" s="8">
        <f t="shared" si="42"/>
        <v>0</v>
      </c>
      <c r="U81" s="8">
        <f t="shared" si="42"/>
        <v>0</v>
      </c>
      <c r="V81" s="8">
        <f t="shared" si="42"/>
        <v>0</v>
      </c>
      <c r="W81" s="8">
        <f t="shared" si="42"/>
        <v>0</v>
      </c>
      <c r="X81" s="8">
        <f t="shared" si="42"/>
        <v>0</v>
      </c>
      <c r="Y81" s="8">
        <f t="shared" si="42"/>
        <v>0</v>
      </c>
      <c r="Z81" s="8">
        <f t="shared" si="42"/>
        <v>0</v>
      </c>
      <c r="AA81" s="8">
        <f t="shared" si="42"/>
        <v>0</v>
      </c>
      <c r="AB81" s="8">
        <f t="shared" si="42"/>
        <v>0</v>
      </c>
      <c r="AC81" s="8">
        <f t="shared" si="42"/>
        <v>0</v>
      </c>
      <c r="AD81" s="8">
        <f t="shared" si="42"/>
        <v>0</v>
      </c>
      <c r="AE81" s="8">
        <f t="shared" si="42"/>
        <v>0</v>
      </c>
      <c r="AF81" s="8">
        <f t="shared" si="42"/>
        <v>0</v>
      </c>
      <c r="AG81" s="8">
        <f t="shared" si="42"/>
        <v>0</v>
      </c>
      <c r="AH81" s="8">
        <f aca="true" t="shared" si="43" ref="AH81:AZ81">AH74*AH74/AH$91*AH77/AH$85*9</f>
        <v>0</v>
      </c>
      <c r="AI81" s="8">
        <f t="shared" si="43"/>
        <v>0</v>
      </c>
      <c r="AJ81" s="8">
        <f t="shared" si="43"/>
        <v>0</v>
      </c>
      <c r="AK81" s="8">
        <f t="shared" si="43"/>
        <v>0</v>
      </c>
      <c r="AL81" s="8">
        <f t="shared" si="43"/>
        <v>0</v>
      </c>
      <c r="AM81" s="8">
        <f t="shared" si="43"/>
        <v>0</v>
      </c>
      <c r="AN81" s="8">
        <f t="shared" si="43"/>
        <v>0</v>
      </c>
      <c r="AO81" s="8">
        <f t="shared" si="43"/>
        <v>0</v>
      </c>
      <c r="AP81" s="8">
        <f t="shared" si="43"/>
        <v>0</v>
      </c>
      <c r="AQ81" s="8">
        <f t="shared" si="43"/>
        <v>0</v>
      </c>
      <c r="AR81" s="8">
        <f t="shared" si="43"/>
        <v>0</v>
      </c>
      <c r="AS81" s="8">
        <f t="shared" si="43"/>
        <v>0</v>
      </c>
      <c r="AT81" s="8">
        <f t="shared" si="43"/>
        <v>0</v>
      </c>
      <c r="AU81" s="8">
        <f t="shared" si="43"/>
        <v>0</v>
      </c>
      <c r="AV81" s="8">
        <f t="shared" si="43"/>
        <v>0</v>
      </c>
      <c r="AW81" s="8">
        <f t="shared" si="43"/>
        <v>0</v>
      </c>
      <c r="AX81" s="8">
        <f t="shared" si="43"/>
        <v>0</v>
      </c>
      <c r="AY81" s="8">
        <f t="shared" si="43"/>
        <v>0</v>
      </c>
      <c r="AZ81" s="8">
        <f t="shared" si="43"/>
        <v>0</v>
      </c>
    </row>
    <row r="82" spans="1:52" ht="12">
      <c r="A82" t="s">
        <v>33</v>
      </c>
      <c r="B82" s="8">
        <f aca="true" t="shared" si="44" ref="B82:AG82">B75*B75/B$91*B78/B$85*9</f>
        <v>50.00000000000001</v>
      </c>
      <c r="C82" s="8">
        <f t="shared" si="44"/>
        <v>51.00333349673915</v>
      </c>
      <c r="D82" s="8">
        <f t="shared" si="44"/>
        <v>52.03700172212778</v>
      </c>
      <c r="E82" s="8">
        <f t="shared" si="44"/>
        <v>53.12284269412297</v>
      </c>
      <c r="F82" s="8">
        <f t="shared" si="44"/>
        <v>54.32696716445446</v>
      </c>
      <c r="G82" s="8">
        <f t="shared" si="44"/>
        <v>55.851758680069075</v>
      </c>
      <c r="H82" s="8">
        <f t="shared" si="44"/>
        <v>58.32400509564199</v>
      </c>
      <c r="I82" s="8">
        <f t="shared" si="44"/>
        <v>63.735201933018196</v>
      </c>
      <c r="J82" s="8">
        <f t="shared" si="44"/>
        <v>78.7932857771732</v>
      </c>
      <c r="K82" s="8">
        <f t="shared" si="44"/>
        <v>127.58468661179437</v>
      </c>
      <c r="L82" s="8">
        <f t="shared" si="44"/>
        <v>277.25734416107537</v>
      </c>
      <c r="M82" s="8">
        <f t="shared" si="44"/>
        <v>636.1295260153183</v>
      </c>
      <c r="N82" s="8">
        <f t="shared" si="44"/>
        <v>1459.8880636680365</v>
      </c>
      <c r="O82" s="8">
        <f t="shared" si="44"/>
        <v>3350.3090880588884</v>
      </c>
      <c r="P82" s="8">
        <f t="shared" si="44"/>
        <v>7688.344239578595</v>
      </c>
      <c r="Q82" s="8">
        <f t="shared" si="44"/>
        <v>17641.926868083643</v>
      </c>
      <c r="R82" s="8">
        <f t="shared" si="44"/>
        <v>40475.26592751413</v>
      </c>
      <c r="S82" s="8">
        <f t="shared" si="44"/>
        <v>92831.28523150801</v>
      </c>
      <c r="T82" s="8">
        <f t="shared" si="44"/>
        <v>212775.09854699927</v>
      </c>
      <c r="U82" s="8">
        <f t="shared" si="44"/>
        <v>487068.7575566806</v>
      </c>
      <c r="V82" s="8">
        <f t="shared" si="44"/>
        <v>1112099.595470964</v>
      </c>
      <c r="W82" s="8">
        <f t="shared" si="44"/>
        <v>2526134.251978164</v>
      </c>
      <c r="X82" s="8">
        <f t="shared" si="44"/>
        <v>5678762.329295673</v>
      </c>
      <c r="Y82" s="8">
        <f t="shared" si="44"/>
        <v>12499235.835674869</v>
      </c>
      <c r="Z82" s="8">
        <f t="shared" si="44"/>
        <v>26341050.742153164</v>
      </c>
      <c r="AA82" s="8">
        <f t="shared" si="44"/>
        <v>50635808.23829723</v>
      </c>
      <c r="AB82" s="8">
        <f t="shared" si="44"/>
        <v>79436481.40705079</v>
      </c>
      <c r="AC82" s="8">
        <f t="shared" si="44"/>
        <v>77431287.0099629</v>
      </c>
      <c r="AD82" s="8">
        <f t="shared" si="44"/>
        <v>24086176.5550963</v>
      </c>
      <c r="AE82" s="8">
        <f t="shared" si="44"/>
        <v>581191.3425303367</v>
      </c>
      <c r="AF82" s="8">
        <f t="shared" si="44"/>
        <v>74.50249026897947</v>
      </c>
      <c r="AG82" s="8">
        <f t="shared" si="44"/>
        <v>2.252686178400412E-07</v>
      </c>
      <c r="AH82" s="8">
        <f aca="true" t="shared" si="45" ref="AH82:AZ82">AH75*AH75/AH$91*AH78/AH$85*9</f>
        <v>2.0177475515145064E-33</v>
      </c>
      <c r="AI82" s="8">
        <f t="shared" si="45"/>
        <v>1.511138506048958E-112</v>
      </c>
      <c r="AJ82" s="8">
        <f t="shared" si="45"/>
        <v>0</v>
      </c>
      <c r="AK82" s="8">
        <f t="shared" si="45"/>
        <v>0</v>
      </c>
      <c r="AL82" s="8">
        <f t="shared" si="45"/>
        <v>0</v>
      </c>
      <c r="AM82" s="8">
        <f t="shared" si="45"/>
        <v>0</v>
      </c>
      <c r="AN82" s="8">
        <f t="shared" si="45"/>
        <v>0</v>
      </c>
      <c r="AO82" s="8">
        <f t="shared" si="45"/>
        <v>0</v>
      </c>
      <c r="AP82" s="8">
        <f t="shared" si="45"/>
        <v>0</v>
      </c>
      <c r="AQ82" s="8">
        <f t="shared" si="45"/>
        <v>0</v>
      </c>
      <c r="AR82" s="8">
        <f t="shared" si="45"/>
        <v>0</v>
      </c>
      <c r="AS82" s="8">
        <f t="shared" si="45"/>
        <v>0</v>
      </c>
      <c r="AT82" s="8">
        <f t="shared" si="45"/>
        <v>0</v>
      </c>
      <c r="AU82" s="8">
        <f t="shared" si="45"/>
        <v>0</v>
      </c>
      <c r="AV82" s="8">
        <f t="shared" si="45"/>
        <v>0</v>
      </c>
      <c r="AW82" s="8">
        <f t="shared" si="45"/>
        <v>0</v>
      </c>
      <c r="AX82" s="8">
        <f t="shared" si="45"/>
        <v>0</v>
      </c>
      <c r="AY82" s="8">
        <f t="shared" si="45"/>
        <v>0</v>
      </c>
      <c r="AZ82" s="8">
        <f t="shared" si="45"/>
        <v>0</v>
      </c>
    </row>
    <row r="83" spans="1:52" ht="12">
      <c r="A83" t="s">
        <v>34</v>
      </c>
      <c r="B83" s="8">
        <f aca="true" t="shared" si="46" ref="B83:AG83">B76*B76/B$91*B79/B$85*9</f>
        <v>50.00000000000001</v>
      </c>
      <c r="C83" s="8">
        <f t="shared" si="46"/>
        <v>51.00333349673915</v>
      </c>
      <c r="D83" s="8">
        <f t="shared" si="46"/>
        <v>52.03700172212778</v>
      </c>
      <c r="E83" s="8">
        <f t="shared" si="46"/>
        <v>53.12284269412297</v>
      </c>
      <c r="F83" s="8">
        <f t="shared" si="46"/>
        <v>54.32696716445446</v>
      </c>
      <c r="G83" s="8">
        <f t="shared" si="46"/>
        <v>55.851758680069075</v>
      </c>
      <c r="H83" s="8">
        <f t="shared" si="46"/>
        <v>58.32400509564199</v>
      </c>
      <c r="I83" s="8">
        <f t="shared" si="46"/>
        <v>63.735201933018196</v>
      </c>
      <c r="J83" s="8">
        <f t="shared" si="46"/>
        <v>78.7932857771732</v>
      </c>
      <c r="K83" s="8">
        <f t="shared" si="46"/>
        <v>127.58468661179437</v>
      </c>
      <c r="L83" s="8">
        <f t="shared" si="46"/>
        <v>277.25734416107537</v>
      </c>
      <c r="M83" s="8">
        <f t="shared" si="46"/>
        <v>636.1422488602956</v>
      </c>
      <c r="N83" s="8">
        <f t="shared" si="46"/>
        <v>1459.9756604557044</v>
      </c>
      <c r="O83" s="8">
        <f t="shared" si="46"/>
        <v>3350.778168856928</v>
      </c>
      <c r="P83" s="8">
        <f t="shared" si="46"/>
        <v>7690.651111932813</v>
      </c>
      <c r="Q83" s="8">
        <f t="shared" si="46"/>
        <v>17652.86836367028</v>
      </c>
      <c r="R83" s="8">
        <f t="shared" si="46"/>
        <v>40526.29741598544</v>
      </c>
      <c r="S83" s="8">
        <f t="shared" si="46"/>
        <v>93067.37876879793</v>
      </c>
      <c r="T83" s="8">
        <f t="shared" si="46"/>
        <v>213863.0343070444</v>
      </c>
      <c r="U83" s="8">
        <f t="shared" si="46"/>
        <v>492072.1742020211</v>
      </c>
      <c r="V83" s="8">
        <f t="shared" si="46"/>
        <v>1135087.7499689558</v>
      </c>
      <c r="W83" s="8">
        <f t="shared" si="46"/>
        <v>2631701.4599863035</v>
      </c>
      <c r="X83" s="8">
        <f t="shared" si="46"/>
        <v>6163434.237154473</v>
      </c>
      <c r="Y83" s="8">
        <f t="shared" si="46"/>
        <v>14724152.129126303</v>
      </c>
      <c r="Z83" s="8">
        <f t="shared" si="46"/>
        <v>36554045.48532584</v>
      </c>
      <c r="AA83" s="8">
        <f t="shared" si="46"/>
        <v>97514935.62702584</v>
      </c>
      <c r="AB83" s="8">
        <f t="shared" si="46"/>
        <v>294615416.6561834</v>
      </c>
      <c r="AC83" s="8">
        <f t="shared" si="46"/>
        <v>1065114025.2720909</v>
      </c>
      <c r="AD83" s="8">
        <f t="shared" si="46"/>
        <v>4557595762.002467</v>
      </c>
      <c r="AE83" s="8">
        <f t="shared" si="46"/>
        <v>20809598290.3409</v>
      </c>
      <c r="AF83" s="8">
        <f t="shared" si="46"/>
        <v>95514343702.34277</v>
      </c>
      <c r="AG83" s="8">
        <f t="shared" si="46"/>
        <v>506570617208.97815</v>
      </c>
      <c r="AH83" s="8">
        <f aca="true" t="shared" si="47" ref="AH83:AZ83">AH76*AH76/AH$91*AH79/AH$85*9</f>
        <v>4650318255775.008</v>
      </c>
      <c r="AI83" s="8">
        <f t="shared" si="47"/>
        <v>42689921588014.57</v>
      </c>
      <c r="AJ83" s="8">
        <f t="shared" si="47"/>
        <v>391893480177973.75</v>
      </c>
      <c r="AK83" s="8">
        <f t="shared" si="47"/>
        <v>3597582148033799</v>
      </c>
      <c r="AL83" s="8">
        <f t="shared" si="47"/>
        <v>33025804118950280</v>
      </c>
      <c r="AM83" s="8">
        <f t="shared" si="47"/>
        <v>3.031768818119636E+17</v>
      </c>
      <c r="AN83" s="8">
        <f t="shared" si="47"/>
        <v>2.783163775033826E+18</v>
      </c>
      <c r="AO83" s="8">
        <f t="shared" si="47"/>
        <v>2.554944345481052E+19</v>
      </c>
      <c r="AP83" s="8">
        <f t="shared" si="47"/>
        <v>2.345438909151606E+20</v>
      </c>
      <c r="AQ83" s="8">
        <f t="shared" si="47"/>
        <v>2.1531129186011744E+21</v>
      </c>
      <c r="AR83" s="8">
        <f t="shared" si="47"/>
        <v>1.976557659275878E+22</v>
      </c>
      <c r="AS83" s="8">
        <f t="shared" si="47"/>
        <v>1.814479931215256E+23</v>
      </c>
      <c r="AT83" s="8">
        <f t="shared" si="47"/>
        <v>1.6656925768556051E+24</v>
      </c>
      <c r="AU83" s="8">
        <f t="shared" si="47"/>
        <v>1.5291057855534455E+25</v>
      </c>
      <c r="AV83" s="8">
        <f t="shared" si="47"/>
        <v>1.403719111138063E+26</v>
      </c>
      <c r="AW83" s="8">
        <f t="shared" si="47"/>
        <v>1.2886141440247418E+27</v>
      </c>
      <c r="AX83" s="8">
        <f t="shared" si="47"/>
        <v>1.1829477842147131E+28</v>
      </c>
      <c r="AY83" s="8">
        <f t="shared" si="47"/>
        <v>1.0859460659091067E+29</v>
      </c>
      <c r="AZ83" s="8">
        <f t="shared" si="47"/>
        <v>9.968984885045601E+29</v>
      </c>
    </row>
    <row r="84" spans="1:52" ht="12">
      <c r="A84" t="s">
        <v>35</v>
      </c>
      <c r="B84" s="6">
        <f aca="true" t="shared" si="48" ref="B84:AG84">B71+B72</f>
        <v>200</v>
      </c>
      <c r="C84" s="6">
        <f t="shared" si="48"/>
        <v>202.5</v>
      </c>
      <c r="D84" s="6">
        <f t="shared" si="48"/>
        <v>204.97525000000002</v>
      </c>
      <c r="E84" s="6">
        <f t="shared" si="48"/>
        <v>207.42152239166887</v>
      </c>
      <c r="F84" s="6">
        <f t="shared" si="48"/>
        <v>209.8343176639437</v>
      </c>
      <c r="G84" s="6">
        <f t="shared" si="48"/>
        <v>212.2088428970045</v>
      </c>
      <c r="H84" s="6">
        <f t="shared" si="48"/>
        <v>214.53993429044726</v>
      </c>
      <c r="I84" s="6">
        <f t="shared" si="48"/>
        <v>216.82147456201778</v>
      </c>
      <c r="J84" s="6">
        <f t="shared" si="48"/>
        <v>219.04124660770992</v>
      </c>
      <c r="K84" s="6">
        <f t="shared" si="48"/>
        <v>221.1357110582028</v>
      </c>
      <c r="L84" s="6">
        <f t="shared" si="48"/>
        <v>222.6243888415711</v>
      </c>
      <c r="M84" s="6">
        <f t="shared" si="48"/>
        <v>220.3820241540688</v>
      </c>
      <c r="N84" s="6">
        <f t="shared" si="48"/>
        <v>218.25875081797983</v>
      </c>
      <c r="O84" s="6">
        <f t="shared" si="48"/>
        <v>216.25464869434074</v>
      </c>
      <c r="P84" s="6">
        <f t="shared" si="48"/>
        <v>214.3607700835331</v>
      </c>
      <c r="Q84" s="6">
        <f t="shared" si="48"/>
        <v>212.57105280774738</v>
      </c>
      <c r="R84" s="6">
        <f t="shared" si="48"/>
        <v>210.87976810292673</v>
      </c>
      <c r="S84" s="6">
        <f t="shared" si="48"/>
        <v>209.28150228102226</v>
      </c>
      <c r="T84" s="6">
        <f t="shared" si="48"/>
        <v>207.77113940114344</v>
      </c>
      <c r="U84" s="6">
        <f t="shared" si="48"/>
        <v>206.34384489377692</v>
      </c>
      <c r="V84" s="6">
        <f t="shared" si="48"/>
        <v>204.99505008565632</v>
      </c>
      <c r="W84" s="6">
        <f t="shared" si="48"/>
        <v>203.72043757574778</v>
      </c>
      <c r="X84" s="6">
        <f t="shared" si="48"/>
        <v>202.5159274155411</v>
      </c>
      <c r="Y84" s="6">
        <f t="shared" si="48"/>
        <v>201.37766404941016</v>
      </c>
      <c r="Z84" s="6">
        <f t="shared" si="48"/>
        <v>200.30200397323983</v>
      </c>
      <c r="AA84" s="6">
        <f t="shared" si="48"/>
        <v>199.28550407181584</v>
      </c>
      <c r="AB84" s="6">
        <f t="shared" si="48"/>
        <v>198.32491059764524</v>
      </c>
      <c r="AC84" s="6">
        <f t="shared" si="48"/>
        <v>197.4171487559309</v>
      </c>
      <c r="AD84" s="6">
        <f t="shared" si="48"/>
        <v>196.5593128623609</v>
      </c>
      <c r="AE84" s="6">
        <f t="shared" si="48"/>
        <v>195.74865704220957</v>
      </c>
      <c r="AF84" s="6">
        <f t="shared" si="48"/>
        <v>194.9825864409779</v>
      </c>
      <c r="AG84" s="6">
        <f t="shared" si="48"/>
        <v>194.2586489184399</v>
      </c>
      <c r="AH84" s="6">
        <f aca="true" t="shared" si="49" ref="AH84:AZ84">AH71+AH72</f>
        <v>194.97337529242583</v>
      </c>
      <c r="AI84" s="6">
        <f t="shared" si="49"/>
        <v>199.4859418427061</v>
      </c>
      <c r="AJ84" s="6">
        <f t="shared" si="49"/>
        <v>203.98722698809928</v>
      </c>
      <c r="AK84" s="6">
        <f t="shared" si="49"/>
        <v>208.47725892062903</v>
      </c>
      <c r="AL84" s="6">
        <f t="shared" si="49"/>
        <v>212.95606577332745</v>
      </c>
      <c r="AM84" s="6">
        <f t="shared" si="49"/>
        <v>217.42367560889414</v>
      </c>
      <c r="AN84" s="6">
        <f t="shared" si="49"/>
        <v>221.8801164198719</v>
      </c>
      <c r="AO84" s="6">
        <f t="shared" si="49"/>
        <v>226.3254161288222</v>
      </c>
      <c r="AP84" s="6">
        <f t="shared" si="49"/>
        <v>230.75960258850014</v>
      </c>
      <c r="AQ84" s="6">
        <f t="shared" si="49"/>
        <v>235.1827035820289</v>
      </c>
      <c r="AR84" s="6">
        <f t="shared" si="49"/>
        <v>239.5947468230738</v>
      </c>
      <c r="AS84" s="6">
        <f t="shared" si="49"/>
        <v>243.99575995601612</v>
      </c>
      <c r="AT84" s="6">
        <f t="shared" si="49"/>
        <v>248.38577055612606</v>
      </c>
      <c r="AU84" s="6">
        <f t="shared" si="49"/>
        <v>252.76480612973575</v>
      </c>
      <c r="AV84" s="6">
        <f t="shared" si="49"/>
        <v>257.13289411441144</v>
      </c>
      <c r="AW84" s="6">
        <f t="shared" si="49"/>
        <v>261.4900618791254</v>
      </c>
      <c r="AX84" s="6">
        <f t="shared" si="49"/>
        <v>265.83633672442755</v>
      </c>
      <c r="AY84" s="6">
        <f t="shared" si="49"/>
        <v>270.1717458826165</v>
      </c>
      <c r="AZ84" s="6">
        <f t="shared" si="49"/>
        <v>274.4963165179099</v>
      </c>
    </row>
    <row r="85" spans="1:52" ht="12">
      <c r="A85" t="s">
        <v>36</v>
      </c>
      <c r="B85" s="6">
        <f aca="true" t="shared" si="50" ref="B85:AG85">B77+B78+B79</f>
        <v>150</v>
      </c>
      <c r="C85" s="6">
        <f t="shared" si="50"/>
        <v>152.99500000000003</v>
      </c>
      <c r="D85" s="6">
        <f t="shared" si="50"/>
        <v>156.04980216662312</v>
      </c>
      <c r="E85" s="6">
        <f t="shared" si="50"/>
        <v>159.16561694617238</v>
      </c>
      <c r="F85" s="6">
        <f t="shared" si="50"/>
        <v>162.34381300272688</v>
      </c>
      <c r="G85" s="6">
        <f t="shared" si="50"/>
        <v>165.58701502815</v>
      </c>
      <c r="H85" s="6">
        <f t="shared" si="50"/>
        <v>168.90912885903643</v>
      </c>
      <c r="I85" s="6">
        <f t="shared" si="50"/>
        <v>172.42603364817472</v>
      </c>
      <c r="J85" s="6">
        <f t="shared" si="50"/>
        <v>177.15195759785237</v>
      </c>
      <c r="K85" s="6">
        <f t="shared" si="50"/>
        <v>191.36215539083727</v>
      </c>
      <c r="L85" s="6">
        <f t="shared" si="50"/>
        <v>267.4716825916163</v>
      </c>
      <c r="M85" s="6">
        <f t="shared" si="50"/>
        <v>262.8474908758485</v>
      </c>
      <c r="N85" s="6">
        <f t="shared" si="50"/>
        <v>258.340793290762</v>
      </c>
      <c r="O85" s="6">
        <f t="shared" si="50"/>
        <v>254.13222091049295</v>
      </c>
      <c r="P85" s="6">
        <f t="shared" si="50"/>
        <v>250.15511559924778</v>
      </c>
      <c r="Q85" s="6">
        <f t="shared" si="50"/>
        <v>246.39674690416055</v>
      </c>
      <c r="R85" s="6">
        <f t="shared" si="50"/>
        <v>242.845084541016</v>
      </c>
      <c r="S85" s="6">
        <f t="shared" si="50"/>
        <v>239.48875987859887</v>
      </c>
      <c r="T85" s="6">
        <f t="shared" si="50"/>
        <v>236.31702954847378</v>
      </c>
      <c r="U85" s="6">
        <f t="shared" si="50"/>
        <v>233.31974105618875</v>
      </c>
      <c r="V85" s="6">
        <f t="shared" si="50"/>
        <v>230.48730028382647</v>
      </c>
      <c r="W85" s="6">
        <f t="shared" si="50"/>
        <v>227.81064077988128</v>
      </c>
      <c r="X85" s="6">
        <f t="shared" si="50"/>
        <v>225.28119473816065</v>
      </c>
      <c r="Y85" s="6">
        <f t="shared" si="50"/>
        <v>222.89086557281627</v>
      </c>
      <c r="Z85" s="6">
        <f t="shared" si="50"/>
        <v>220.63200200172025</v>
      </c>
      <c r="AA85" s="6">
        <f t="shared" si="50"/>
        <v>218.49737355522777</v>
      </c>
      <c r="AB85" s="6">
        <f t="shared" si="50"/>
        <v>216.4801474319325</v>
      </c>
      <c r="AC85" s="6">
        <f t="shared" si="50"/>
        <v>214.57386662733103</v>
      </c>
      <c r="AD85" s="6">
        <f t="shared" si="50"/>
        <v>212.77242926538776</v>
      </c>
      <c r="AE85" s="6">
        <f t="shared" si="50"/>
        <v>211.07006906684217</v>
      </c>
      <c r="AF85" s="6">
        <f t="shared" si="50"/>
        <v>209.46133689173834</v>
      </c>
      <c r="AG85" s="6">
        <f t="shared" si="50"/>
        <v>179.96412143872095</v>
      </c>
      <c r="AH85" s="6">
        <f aca="true" t="shared" si="51" ref="AH85:AZ85">AH77+AH78+AH79</f>
        <v>104.72204428682112</v>
      </c>
      <c r="AI85" s="6">
        <f t="shared" si="51"/>
        <v>109.46023893484137</v>
      </c>
      <c r="AJ85" s="6">
        <f t="shared" si="51"/>
        <v>114.18658833750426</v>
      </c>
      <c r="AK85" s="6">
        <f t="shared" si="51"/>
        <v>118.9011218666605</v>
      </c>
      <c r="AL85" s="6">
        <f t="shared" si="51"/>
        <v>123.60386906199383</v>
      </c>
      <c r="AM85" s="6">
        <f t="shared" si="51"/>
        <v>128.29485938933882</v>
      </c>
      <c r="AN85" s="6">
        <f t="shared" si="51"/>
        <v>132.97412224086548</v>
      </c>
      <c r="AO85" s="6">
        <f t="shared" si="51"/>
        <v>137.64168693526332</v>
      </c>
      <c r="AP85" s="6">
        <f t="shared" si="51"/>
        <v>142.29758271792514</v>
      </c>
      <c r="AQ85" s="6">
        <f t="shared" si="51"/>
        <v>146.94183876113033</v>
      </c>
      <c r="AR85" s="6">
        <f t="shared" si="51"/>
        <v>151.5744841642275</v>
      </c>
      <c r="AS85" s="6">
        <f t="shared" si="51"/>
        <v>156.1955479538169</v>
      </c>
      <c r="AT85" s="6">
        <f t="shared" si="51"/>
        <v>160.80505908393238</v>
      </c>
      <c r="AU85" s="6">
        <f t="shared" si="51"/>
        <v>165.40304643622255</v>
      </c>
      <c r="AV85" s="6">
        <f t="shared" si="51"/>
        <v>169.989538820132</v>
      </c>
      <c r="AW85" s="6">
        <f t="shared" si="51"/>
        <v>174.56456497308164</v>
      </c>
      <c r="AX85" s="6">
        <f t="shared" si="51"/>
        <v>179.1281535606489</v>
      </c>
      <c r="AY85" s="6">
        <f t="shared" si="51"/>
        <v>183.6803331767473</v>
      </c>
      <c r="AZ85" s="6">
        <f t="shared" si="51"/>
        <v>188.2211323438054</v>
      </c>
    </row>
    <row r="86" spans="1:52" ht="12">
      <c r="A86" t="s">
        <v>37</v>
      </c>
      <c r="B86" s="6">
        <f>B77</f>
        <v>50</v>
      </c>
      <c r="C86" s="6">
        <f aca="true" t="shared" si="52" ref="C86:AH86">C77+B86</f>
        <v>100.995</v>
      </c>
      <c r="D86" s="6">
        <f t="shared" si="52"/>
        <v>152.99800183327523</v>
      </c>
      <c r="E86" s="6">
        <f t="shared" si="52"/>
        <v>206.0081352663069</v>
      </c>
      <c r="F86" s="6">
        <f t="shared" si="52"/>
        <v>259.9813491730229</v>
      </c>
      <c r="G86" s="6">
        <f t="shared" si="52"/>
        <v>314.7413511856858</v>
      </c>
      <c r="H86" s="6">
        <f t="shared" si="52"/>
        <v>369.71289233738133</v>
      </c>
      <c r="I86" s="6">
        <f t="shared" si="52"/>
        <v>423.15795559044636</v>
      </c>
      <c r="J86" s="6">
        <f t="shared" si="52"/>
        <v>470.29010124494164</v>
      </c>
      <c r="K86" s="6">
        <f t="shared" si="52"/>
        <v>500.91395365034555</v>
      </c>
      <c r="L86" s="6">
        <f t="shared" si="52"/>
        <v>508.11287555390135</v>
      </c>
      <c r="M86" s="6">
        <f t="shared" si="52"/>
        <v>508.1607437287126</v>
      </c>
      <c r="N86" s="6">
        <f t="shared" si="52"/>
        <v>508.1607437354841</v>
      </c>
      <c r="O86" s="6">
        <f t="shared" si="52"/>
        <v>508.1607437354841</v>
      </c>
      <c r="P86" s="6">
        <f t="shared" si="52"/>
        <v>508.1607437354841</v>
      </c>
      <c r="Q86" s="6">
        <f t="shared" si="52"/>
        <v>508.1607437354841</v>
      </c>
      <c r="R86" s="6">
        <f t="shared" si="52"/>
        <v>508.1607437354841</v>
      </c>
      <c r="S86" s="6">
        <f t="shared" si="52"/>
        <v>508.1607437354841</v>
      </c>
      <c r="T86" s="6">
        <f t="shared" si="52"/>
        <v>508.1607437354841</v>
      </c>
      <c r="U86" s="6">
        <f t="shared" si="52"/>
        <v>508.1607437354841</v>
      </c>
      <c r="V86" s="6">
        <f t="shared" si="52"/>
        <v>508.1607437354841</v>
      </c>
      <c r="W86" s="6">
        <f t="shared" si="52"/>
        <v>508.1607437354841</v>
      </c>
      <c r="X86" s="6">
        <f t="shared" si="52"/>
        <v>508.1607437354841</v>
      </c>
      <c r="Y86" s="6">
        <f t="shared" si="52"/>
        <v>508.1607437354841</v>
      </c>
      <c r="Z86" s="6">
        <f t="shared" si="52"/>
        <v>508.1607437354841</v>
      </c>
      <c r="AA86" s="6">
        <f t="shared" si="52"/>
        <v>508.1607437354841</v>
      </c>
      <c r="AB86" s="6">
        <f t="shared" si="52"/>
        <v>508.1607437354841</v>
      </c>
      <c r="AC86" s="6">
        <f t="shared" si="52"/>
        <v>508.1607437354841</v>
      </c>
      <c r="AD86" s="6">
        <f t="shared" si="52"/>
        <v>508.1607437354841</v>
      </c>
      <c r="AE86" s="6">
        <f t="shared" si="52"/>
        <v>508.1607437354841</v>
      </c>
      <c r="AF86" s="6">
        <f t="shared" si="52"/>
        <v>508.1607437354841</v>
      </c>
      <c r="AG86" s="6">
        <f t="shared" si="52"/>
        <v>508.1607437354841</v>
      </c>
      <c r="AH86" s="6">
        <f t="shared" si="52"/>
        <v>508.1607437354841</v>
      </c>
      <c r="AI86" s="6">
        <f aca="true" t="shared" si="53" ref="AI86:AZ86">AI77+AH86</f>
        <v>508.1607437354841</v>
      </c>
      <c r="AJ86" s="6">
        <f t="shared" si="53"/>
        <v>508.1607437354841</v>
      </c>
      <c r="AK86" s="6">
        <f t="shared" si="53"/>
        <v>508.1607437354841</v>
      </c>
      <c r="AL86" s="6">
        <f t="shared" si="53"/>
        <v>508.1607437354841</v>
      </c>
      <c r="AM86" s="6">
        <f t="shared" si="53"/>
        <v>508.1607437354841</v>
      </c>
      <c r="AN86" s="6">
        <f t="shared" si="53"/>
        <v>508.1607437354841</v>
      </c>
      <c r="AO86" s="6">
        <f t="shared" si="53"/>
        <v>508.1607437354841</v>
      </c>
      <c r="AP86" s="6">
        <f t="shared" si="53"/>
        <v>508.1607437354841</v>
      </c>
      <c r="AQ86" s="6">
        <f t="shared" si="53"/>
        <v>508.1607437354841</v>
      </c>
      <c r="AR86" s="6">
        <f t="shared" si="53"/>
        <v>508.1607437354841</v>
      </c>
      <c r="AS86" s="6">
        <f t="shared" si="53"/>
        <v>508.1607437354841</v>
      </c>
      <c r="AT86" s="6">
        <f t="shared" si="53"/>
        <v>508.1607437354841</v>
      </c>
      <c r="AU86" s="6">
        <f t="shared" si="53"/>
        <v>508.1607437354841</v>
      </c>
      <c r="AV86" s="6">
        <f t="shared" si="53"/>
        <v>508.1607437354841</v>
      </c>
      <c r="AW86" s="6">
        <f t="shared" si="53"/>
        <v>508.1607437354841</v>
      </c>
      <c r="AX86" s="6">
        <f t="shared" si="53"/>
        <v>508.1607437354841</v>
      </c>
      <c r="AY86" s="6">
        <f t="shared" si="53"/>
        <v>508.1607437354841</v>
      </c>
      <c r="AZ86" s="6">
        <f t="shared" si="53"/>
        <v>508.1607437354841</v>
      </c>
    </row>
    <row r="87" spans="1:52" ht="12">
      <c r="A87" t="s">
        <v>38</v>
      </c>
      <c r="B87" s="6">
        <f>B78</f>
        <v>50</v>
      </c>
      <c r="C87" s="6">
        <f aca="true" t="shared" si="54" ref="C87:AH87">C78+B87</f>
        <v>101</v>
      </c>
      <c r="D87" s="6">
        <f t="shared" si="54"/>
        <v>153.02340016667392</v>
      </c>
      <c r="E87" s="6">
        <f t="shared" si="54"/>
        <v>206.10114192324426</v>
      </c>
      <c r="F87" s="6">
        <f t="shared" si="54"/>
        <v>260.2864414712497</v>
      </c>
      <c r="G87" s="6">
        <f t="shared" si="54"/>
        <v>315.69994797899324</v>
      </c>
      <c r="H87" s="6">
        <f t="shared" si="54"/>
        <v>372.66874183266367</v>
      </c>
      <c r="I87" s="6">
        <f t="shared" si="54"/>
        <v>432.1592270302185</v>
      </c>
      <c r="J87" s="6">
        <f t="shared" si="54"/>
        <v>497.1691330018971</v>
      </c>
      <c r="K87" s="6">
        <f t="shared" si="54"/>
        <v>577.5382844946138</v>
      </c>
      <c r="L87" s="6">
        <f t="shared" si="54"/>
        <v>707.674664838644</v>
      </c>
      <c r="M87" s="6">
        <f t="shared" si="54"/>
        <v>839.0731621779091</v>
      </c>
      <c r="N87" s="6">
        <f t="shared" si="54"/>
        <v>968.2422671030208</v>
      </c>
      <c r="O87" s="6">
        <f t="shared" si="54"/>
        <v>1095.307106884456</v>
      </c>
      <c r="P87" s="6">
        <f t="shared" si="54"/>
        <v>1220.3834138959942</v>
      </c>
      <c r="Q87" s="6">
        <f t="shared" si="54"/>
        <v>1343.58055535202</v>
      </c>
      <c r="R87" s="6">
        <f t="shared" si="54"/>
        <v>1465.0018833849629</v>
      </c>
      <c r="S87" s="6">
        <f t="shared" si="54"/>
        <v>1584.7450658684884</v>
      </c>
      <c r="T87" s="6">
        <f t="shared" si="54"/>
        <v>1702.9023990457615</v>
      </c>
      <c r="U87" s="6">
        <f t="shared" si="54"/>
        <v>1819.5611029634845</v>
      </c>
      <c r="V87" s="6">
        <f t="shared" si="54"/>
        <v>1934.8036006573718</v>
      </c>
      <c r="W87" s="6">
        <f t="shared" si="54"/>
        <v>2048.7077819827177</v>
      </c>
      <c r="X87" s="6">
        <f t="shared" si="54"/>
        <v>2161.3472529345604</v>
      </c>
      <c r="Y87" s="6">
        <f t="shared" si="54"/>
        <v>2272.791571255496</v>
      </c>
      <c r="Z87" s="6">
        <f t="shared" si="54"/>
        <v>2383.1064690853145</v>
      </c>
      <c r="AA87" s="6">
        <f t="shared" si="54"/>
        <v>2492.3540633651355</v>
      </c>
      <c r="AB87" s="6">
        <f t="shared" si="54"/>
        <v>2600.5930546695404</v>
      </c>
      <c r="AC87" s="6">
        <f t="shared" si="54"/>
        <v>2707.8789151031438</v>
      </c>
      <c r="AD87" s="6">
        <f t="shared" si="54"/>
        <v>2814.2640658630526</v>
      </c>
      <c r="AE87" s="6">
        <f t="shared" si="54"/>
        <v>2919.798045035575</v>
      </c>
      <c r="AF87" s="6">
        <f t="shared" si="54"/>
        <v>3024.5276661642865</v>
      </c>
      <c r="AG87" s="6">
        <f t="shared" si="54"/>
        <v>3100.5202062386456</v>
      </c>
      <c r="AH87" s="6">
        <f t="shared" si="54"/>
        <v>3100.5202064684195</v>
      </c>
      <c r="AI87" s="6">
        <f aca="true" t="shared" si="55" ref="AI87:AZ87">AI78+AH87</f>
        <v>3100.5202064684195</v>
      </c>
      <c r="AJ87" s="6">
        <f t="shared" si="55"/>
        <v>3100.5202064684195</v>
      </c>
      <c r="AK87" s="6">
        <f t="shared" si="55"/>
        <v>3100.5202064684195</v>
      </c>
      <c r="AL87" s="6">
        <f t="shared" si="55"/>
        <v>3100.5202064684195</v>
      </c>
      <c r="AM87" s="6">
        <f t="shared" si="55"/>
        <v>3100.5202064684195</v>
      </c>
      <c r="AN87" s="6">
        <f t="shared" si="55"/>
        <v>3100.5202064684195</v>
      </c>
      <c r="AO87" s="6">
        <f t="shared" si="55"/>
        <v>3100.5202064684195</v>
      </c>
      <c r="AP87" s="6">
        <f t="shared" si="55"/>
        <v>3100.5202064684195</v>
      </c>
      <c r="AQ87" s="6">
        <f t="shared" si="55"/>
        <v>3100.5202064684195</v>
      </c>
      <c r="AR87" s="6">
        <f t="shared" si="55"/>
        <v>3100.5202064684195</v>
      </c>
      <c r="AS87" s="6">
        <f t="shared" si="55"/>
        <v>3100.5202064684195</v>
      </c>
      <c r="AT87" s="6">
        <f t="shared" si="55"/>
        <v>3100.5202064684195</v>
      </c>
      <c r="AU87" s="6">
        <f t="shared" si="55"/>
        <v>3100.5202064684195</v>
      </c>
      <c r="AV87" s="6">
        <f t="shared" si="55"/>
        <v>3100.5202064684195</v>
      </c>
      <c r="AW87" s="6">
        <f t="shared" si="55"/>
        <v>3100.5202064684195</v>
      </c>
      <c r="AX87" s="6">
        <f t="shared" si="55"/>
        <v>3100.5202064684195</v>
      </c>
      <c r="AY87" s="6">
        <f t="shared" si="55"/>
        <v>3100.5202064684195</v>
      </c>
      <c r="AZ87" s="6">
        <f t="shared" si="55"/>
        <v>3100.5202064684195</v>
      </c>
    </row>
    <row r="88" spans="1:52" ht="12">
      <c r="A88" t="s">
        <v>39</v>
      </c>
      <c r="B88" s="6">
        <f>B79</f>
        <v>50</v>
      </c>
      <c r="C88" s="6">
        <f aca="true" t="shared" si="56" ref="C88:AH88">C79+B88</f>
        <v>101</v>
      </c>
      <c r="D88" s="6">
        <f t="shared" si="56"/>
        <v>153.02340016667392</v>
      </c>
      <c r="E88" s="6">
        <f t="shared" si="56"/>
        <v>206.10114192324426</v>
      </c>
      <c r="F88" s="6">
        <f t="shared" si="56"/>
        <v>260.2864414712497</v>
      </c>
      <c r="G88" s="6">
        <f t="shared" si="56"/>
        <v>315.69994797899324</v>
      </c>
      <c r="H88" s="6">
        <f t="shared" si="56"/>
        <v>372.66874183266367</v>
      </c>
      <c r="I88" s="6">
        <f t="shared" si="56"/>
        <v>432.1592270302185</v>
      </c>
      <c r="J88" s="6">
        <f t="shared" si="56"/>
        <v>497.1691330018971</v>
      </c>
      <c r="K88" s="6">
        <f t="shared" si="56"/>
        <v>577.5382844946138</v>
      </c>
      <c r="L88" s="6">
        <f t="shared" si="56"/>
        <v>707.674664838644</v>
      </c>
      <c r="M88" s="6">
        <f t="shared" si="56"/>
        <v>839.0757902004163</v>
      </c>
      <c r="N88" s="6">
        <f t="shared" si="56"/>
        <v>968.2474785592951</v>
      </c>
      <c r="O88" s="6">
        <f t="shared" si="56"/>
        <v>1095.314859688353</v>
      </c>
      <c r="P88" s="6">
        <f t="shared" si="56"/>
        <v>1220.3936682760627</v>
      </c>
      <c r="Q88" s="6">
        <f t="shared" si="56"/>
        <v>1343.5932737241974</v>
      </c>
      <c r="R88" s="6">
        <f t="shared" si="56"/>
        <v>1465.0170302322704</v>
      </c>
      <c r="S88" s="6">
        <f t="shared" si="56"/>
        <v>1584.7626076273436</v>
      </c>
      <c r="T88" s="6">
        <f t="shared" si="56"/>
        <v>1702.9223039985443</v>
      </c>
      <c r="U88" s="6">
        <f t="shared" si="56"/>
        <v>1819.58334113701</v>
      </c>
      <c r="V88" s="6">
        <f t="shared" si="56"/>
        <v>1934.828143726949</v>
      </c>
      <c r="W88" s="6">
        <f t="shared" si="56"/>
        <v>2048.734603181484</v>
      </c>
      <c r="X88" s="6">
        <f t="shared" si="56"/>
        <v>2161.3763269678025</v>
      </c>
      <c r="Y88" s="6">
        <f t="shared" si="56"/>
        <v>2272.822874219683</v>
      </c>
      <c r="Z88" s="6">
        <f t="shared" si="56"/>
        <v>2383.139978391585</v>
      </c>
      <c r="AA88" s="6">
        <f t="shared" si="56"/>
        <v>2492.3897576669915</v>
      </c>
      <c r="AB88" s="6">
        <f t="shared" si="56"/>
        <v>2600.630913794519</v>
      </c>
      <c r="AC88" s="6">
        <f t="shared" si="56"/>
        <v>2707.9189199882467</v>
      </c>
      <c r="AD88" s="6">
        <f t="shared" si="56"/>
        <v>2814.306198493726</v>
      </c>
      <c r="AE88" s="6">
        <f t="shared" si="56"/>
        <v>2919.8422883880457</v>
      </c>
      <c r="AF88" s="6">
        <f t="shared" si="56"/>
        <v>3024.5740041510726</v>
      </c>
      <c r="AG88" s="6">
        <f t="shared" si="56"/>
        <v>3128.5455855154346</v>
      </c>
      <c r="AH88" s="6">
        <f t="shared" si="56"/>
        <v>3233.267629572482</v>
      </c>
      <c r="AI88" s="6">
        <f aca="true" t="shared" si="57" ref="AI88:AZ88">AI79+AH88</f>
        <v>3342.7278685073234</v>
      </c>
      <c r="AJ88" s="6">
        <f t="shared" si="57"/>
        <v>3456.914456844828</v>
      </c>
      <c r="AK88" s="6">
        <f t="shared" si="57"/>
        <v>3575.8155787114883</v>
      </c>
      <c r="AL88" s="6">
        <f t="shared" si="57"/>
        <v>3699.4194477734823</v>
      </c>
      <c r="AM88" s="6">
        <f t="shared" si="57"/>
        <v>3827.714307162821</v>
      </c>
      <c r="AN88" s="6">
        <f t="shared" si="57"/>
        <v>3960.6884294036868</v>
      </c>
      <c r="AO88" s="6">
        <f t="shared" si="57"/>
        <v>4098.33011633895</v>
      </c>
      <c r="AP88" s="6">
        <f t="shared" si="57"/>
        <v>4240.627699056875</v>
      </c>
      <c r="AQ88" s="6">
        <f t="shared" si="57"/>
        <v>4387.569537818005</v>
      </c>
      <c r="AR88" s="6">
        <f t="shared" si="57"/>
        <v>4539.1440219822325</v>
      </c>
      <c r="AS88" s="6">
        <f t="shared" si="57"/>
        <v>4695.33956993605</v>
      </c>
      <c r="AT88" s="6">
        <f t="shared" si="57"/>
        <v>4856.144629019982</v>
      </c>
      <c r="AU88" s="6">
        <f t="shared" si="57"/>
        <v>5021.547675456204</v>
      </c>
      <c r="AV88" s="6">
        <f t="shared" si="57"/>
        <v>5191.537214276336</v>
      </c>
      <c r="AW88" s="6">
        <f t="shared" si="57"/>
        <v>5366.101779249418</v>
      </c>
      <c r="AX88" s="6">
        <f t="shared" si="57"/>
        <v>5545.229932810066</v>
      </c>
      <c r="AY88" s="6">
        <f t="shared" si="57"/>
        <v>5728.910265986813</v>
      </c>
      <c r="AZ88" s="6">
        <f t="shared" si="57"/>
        <v>5917.131398330618</v>
      </c>
    </row>
    <row r="89" spans="1:52" ht="12">
      <c r="A89" t="s">
        <v>40</v>
      </c>
      <c r="B89" s="6">
        <f aca="true" t="shared" si="58" ref="B89:AG89">SUM(B86:B88)</f>
        <v>150</v>
      </c>
      <c r="C89" s="6">
        <f t="shared" si="58"/>
        <v>302.995</v>
      </c>
      <c r="D89" s="6">
        <f t="shared" si="58"/>
        <v>459.04480216662307</v>
      </c>
      <c r="E89" s="6">
        <f t="shared" si="58"/>
        <v>618.2104191127954</v>
      </c>
      <c r="F89" s="6">
        <f t="shared" si="58"/>
        <v>780.5542321155224</v>
      </c>
      <c r="G89" s="6">
        <f t="shared" si="58"/>
        <v>946.1412471436723</v>
      </c>
      <c r="H89" s="6">
        <f t="shared" si="58"/>
        <v>1115.0503760027086</v>
      </c>
      <c r="I89" s="6">
        <f t="shared" si="58"/>
        <v>1287.4764096508834</v>
      </c>
      <c r="J89" s="6">
        <f t="shared" si="58"/>
        <v>1464.6283672487357</v>
      </c>
      <c r="K89" s="6">
        <f t="shared" si="58"/>
        <v>1655.990522639573</v>
      </c>
      <c r="L89" s="6">
        <f t="shared" si="58"/>
        <v>1923.4622052311895</v>
      </c>
      <c r="M89" s="6">
        <f t="shared" si="58"/>
        <v>2186.309696107038</v>
      </c>
      <c r="N89" s="6">
        <f t="shared" si="58"/>
        <v>2444.6504893978</v>
      </c>
      <c r="O89" s="6">
        <f t="shared" si="58"/>
        <v>2698.782710308293</v>
      </c>
      <c r="P89" s="6">
        <f t="shared" si="58"/>
        <v>2948.937825907541</v>
      </c>
      <c r="Q89" s="6">
        <f t="shared" si="58"/>
        <v>3195.3345728117015</v>
      </c>
      <c r="R89" s="6">
        <f t="shared" si="58"/>
        <v>3438.179657352717</v>
      </c>
      <c r="S89" s="6">
        <f t="shared" si="58"/>
        <v>3677.668417231316</v>
      </c>
      <c r="T89" s="6">
        <f t="shared" si="58"/>
        <v>3913.9854467797895</v>
      </c>
      <c r="U89" s="6">
        <f t="shared" si="58"/>
        <v>4147.305187835978</v>
      </c>
      <c r="V89" s="6">
        <f t="shared" si="58"/>
        <v>4377.792488119805</v>
      </c>
      <c r="W89" s="6">
        <f t="shared" si="58"/>
        <v>4605.6031288996855</v>
      </c>
      <c r="X89" s="6">
        <f t="shared" si="58"/>
        <v>4830.884323637847</v>
      </c>
      <c r="Y89" s="6">
        <f t="shared" si="58"/>
        <v>5053.775189210663</v>
      </c>
      <c r="Z89" s="6">
        <f t="shared" si="58"/>
        <v>5274.407191212384</v>
      </c>
      <c r="AA89" s="6">
        <f t="shared" si="58"/>
        <v>5492.904564767611</v>
      </c>
      <c r="AB89" s="6">
        <f t="shared" si="58"/>
        <v>5709.384712199544</v>
      </c>
      <c r="AC89" s="6">
        <f t="shared" si="58"/>
        <v>5923.958578826874</v>
      </c>
      <c r="AD89" s="6">
        <f t="shared" si="58"/>
        <v>6136.7310080922625</v>
      </c>
      <c r="AE89" s="6">
        <f t="shared" si="58"/>
        <v>6347.801077159105</v>
      </c>
      <c r="AF89" s="6">
        <f t="shared" si="58"/>
        <v>6557.262414050843</v>
      </c>
      <c r="AG89" s="6">
        <f t="shared" si="58"/>
        <v>6737.226535489564</v>
      </c>
      <c r="AH89" s="6">
        <f aca="true" t="shared" si="59" ref="AH89:BM89">SUM(AH86:AH88)</f>
        <v>6841.9485797763855</v>
      </c>
      <c r="AI89" s="6">
        <f t="shared" si="59"/>
        <v>6951.408818711227</v>
      </c>
      <c r="AJ89" s="6">
        <f t="shared" si="59"/>
        <v>7065.595407048731</v>
      </c>
      <c r="AK89" s="6">
        <f t="shared" si="59"/>
        <v>7184.4965289153915</v>
      </c>
      <c r="AL89" s="6">
        <f t="shared" si="59"/>
        <v>7308.100397977386</v>
      </c>
      <c r="AM89" s="6">
        <f t="shared" si="59"/>
        <v>7436.395257366725</v>
      </c>
      <c r="AN89" s="6">
        <f t="shared" si="59"/>
        <v>7569.36937960759</v>
      </c>
      <c r="AO89" s="6">
        <f t="shared" si="59"/>
        <v>7707.011066542853</v>
      </c>
      <c r="AP89" s="6">
        <f t="shared" si="59"/>
        <v>7849.308649260778</v>
      </c>
      <c r="AQ89" s="6">
        <f t="shared" si="59"/>
        <v>7996.250488021909</v>
      </c>
      <c r="AR89" s="6">
        <f t="shared" si="59"/>
        <v>8147.824972186136</v>
      </c>
      <c r="AS89" s="6">
        <f t="shared" si="59"/>
        <v>8304.020520139953</v>
      </c>
      <c r="AT89" s="6">
        <f t="shared" si="59"/>
        <v>8464.825579223885</v>
      </c>
      <c r="AU89" s="6">
        <f t="shared" si="59"/>
        <v>8630.228625660107</v>
      </c>
      <c r="AV89" s="6">
        <f t="shared" si="59"/>
        <v>8800.21816448024</v>
      </c>
      <c r="AW89" s="6">
        <f t="shared" si="59"/>
        <v>8974.782729453322</v>
      </c>
      <c r="AX89" s="6">
        <f t="shared" si="59"/>
        <v>9153.91088301397</v>
      </c>
      <c r="AY89" s="6">
        <f t="shared" si="59"/>
        <v>9337.591216190716</v>
      </c>
      <c r="AZ89" s="6">
        <f t="shared" si="59"/>
        <v>9525.812348534522</v>
      </c>
    </row>
    <row r="90" spans="1:52" ht="12">
      <c r="A90" t="s">
        <v>41</v>
      </c>
      <c r="B90" s="6">
        <f>B84</f>
        <v>200</v>
      </c>
      <c r="C90" s="6">
        <f aca="true" t="shared" si="60" ref="C90:AH90">C84+B90</f>
        <v>402.5</v>
      </c>
      <c r="D90" s="6">
        <f t="shared" si="60"/>
        <v>607.47525</v>
      </c>
      <c r="E90" s="6">
        <f t="shared" si="60"/>
        <v>814.8967723916688</v>
      </c>
      <c r="F90" s="6">
        <f t="shared" si="60"/>
        <v>1024.7310900556126</v>
      </c>
      <c r="G90" s="6">
        <f t="shared" si="60"/>
        <v>1236.9399329526173</v>
      </c>
      <c r="H90" s="6">
        <f t="shared" si="60"/>
        <v>1451.4798672430645</v>
      </c>
      <c r="I90" s="6">
        <f t="shared" si="60"/>
        <v>1668.3013418050823</v>
      </c>
      <c r="J90" s="6">
        <f t="shared" si="60"/>
        <v>1887.3425884127923</v>
      </c>
      <c r="K90" s="6">
        <f t="shared" si="60"/>
        <v>2108.478299470995</v>
      </c>
      <c r="L90" s="6">
        <f t="shared" si="60"/>
        <v>2331.102688312566</v>
      </c>
      <c r="M90" s="6">
        <f t="shared" si="60"/>
        <v>2551.484712466635</v>
      </c>
      <c r="N90" s="6">
        <f t="shared" si="60"/>
        <v>2769.743463284615</v>
      </c>
      <c r="O90" s="6">
        <f t="shared" si="60"/>
        <v>2985.9981119789554</v>
      </c>
      <c r="P90" s="6">
        <f t="shared" si="60"/>
        <v>3200.3588820624886</v>
      </c>
      <c r="Q90" s="6">
        <f t="shared" si="60"/>
        <v>3412.929934870236</v>
      </c>
      <c r="R90" s="6">
        <f t="shared" si="60"/>
        <v>3623.809702973163</v>
      </c>
      <c r="S90" s="6">
        <f t="shared" si="60"/>
        <v>3833.0912052541853</v>
      </c>
      <c r="T90" s="6">
        <f t="shared" si="60"/>
        <v>4040.862344655329</v>
      </c>
      <c r="U90" s="6">
        <f t="shared" si="60"/>
        <v>4247.206189549106</v>
      </c>
      <c r="V90" s="6">
        <f t="shared" si="60"/>
        <v>4452.201239634763</v>
      </c>
      <c r="W90" s="6">
        <f t="shared" si="60"/>
        <v>4655.92167721051</v>
      </c>
      <c r="X90" s="6">
        <f t="shared" si="60"/>
        <v>4858.437604626051</v>
      </c>
      <c r="Y90" s="6">
        <f t="shared" si="60"/>
        <v>5059.815268675461</v>
      </c>
      <c r="Z90" s="6">
        <f t="shared" si="60"/>
        <v>5260.117272648701</v>
      </c>
      <c r="AA90" s="6">
        <f t="shared" si="60"/>
        <v>5459.402776720517</v>
      </c>
      <c r="AB90" s="6">
        <f t="shared" si="60"/>
        <v>5657.727687318163</v>
      </c>
      <c r="AC90" s="6">
        <f t="shared" si="60"/>
        <v>5855.144836074093</v>
      </c>
      <c r="AD90" s="6">
        <f t="shared" si="60"/>
        <v>6051.704148936455</v>
      </c>
      <c r="AE90" s="6">
        <f t="shared" si="60"/>
        <v>6247.452805978664</v>
      </c>
      <c r="AF90" s="6">
        <f t="shared" si="60"/>
        <v>6442.435392419642</v>
      </c>
      <c r="AG90" s="6">
        <f t="shared" si="60"/>
        <v>6636.694041338082</v>
      </c>
      <c r="AH90" s="6">
        <f t="shared" si="60"/>
        <v>6831.667416630507</v>
      </c>
      <c r="AI90" s="6">
        <f aca="true" t="shared" si="61" ref="AI90:AZ90">AI84+AH90</f>
        <v>7031.153358473213</v>
      </c>
      <c r="AJ90" s="6">
        <f t="shared" si="61"/>
        <v>7235.140585461312</v>
      </c>
      <c r="AK90" s="6">
        <f t="shared" si="61"/>
        <v>7443.617844381941</v>
      </c>
      <c r="AL90" s="6">
        <f t="shared" si="61"/>
        <v>7656.573910155268</v>
      </c>
      <c r="AM90" s="6">
        <f t="shared" si="61"/>
        <v>7873.997585764162</v>
      </c>
      <c r="AN90" s="6">
        <f t="shared" si="61"/>
        <v>8095.877702184034</v>
      </c>
      <c r="AO90" s="6">
        <f t="shared" si="61"/>
        <v>8322.203118312857</v>
      </c>
      <c r="AP90" s="6">
        <f t="shared" si="61"/>
        <v>8552.962720901356</v>
      </c>
      <c r="AQ90" s="6">
        <f t="shared" si="61"/>
        <v>8788.145424483386</v>
      </c>
      <c r="AR90" s="6">
        <f t="shared" si="61"/>
        <v>9027.74017130646</v>
      </c>
      <c r="AS90" s="6">
        <f t="shared" si="61"/>
        <v>9271.735931262476</v>
      </c>
      <c r="AT90" s="6">
        <f t="shared" si="61"/>
        <v>9520.121701818602</v>
      </c>
      <c r="AU90" s="6">
        <f t="shared" si="61"/>
        <v>9772.886507948337</v>
      </c>
      <c r="AV90" s="6">
        <f t="shared" si="61"/>
        <v>10030.019402062748</v>
      </c>
      <c r="AW90" s="6">
        <f t="shared" si="61"/>
        <v>10291.509463941873</v>
      </c>
      <c r="AX90" s="6">
        <f t="shared" si="61"/>
        <v>10557.3458006663</v>
      </c>
      <c r="AY90" s="6">
        <f t="shared" si="61"/>
        <v>10827.517546548917</v>
      </c>
      <c r="AZ90" s="6">
        <f t="shared" si="61"/>
        <v>11102.013863066828</v>
      </c>
    </row>
    <row r="91" spans="2:52" ht="12">
      <c r="B91" s="6">
        <f aca="true" t="shared" si="62" ref="B91:AG91">SUM(B74:B76)</f>
        <v>150</v>
      </c>
      <c r="C91" s="6">
        <f t="shared" si="62"/>
        <v>152.99500000000003</v>
      </c>
      <c r="D91" s="6">
        <f t="shared" si="62"/>
        <v>156.04980216662312</v>
      </c>
      <c r="E91" s="6">
        <f t="shared" si="62"/>
        <v>159.16561694617238</v>
      </c>
      <c r="F91" s="6">
        <f t="shared" si="62"/>
        <v>162.34381300272688</v>
      </c>
      <c r="G91" s="6">
        <f t="shared" si="62"/>
        <v>165.58701502815</v>
      </c>
      <c r="H91" s="6">
        <f t="shared" si="62"/>
        <v>168.90912885903643</v>
      </c>
      <c r="I91" s="6">
        <f t="shared" si="62"/>
        <v>172.42603364817472</v>
      </c>
      <c r="J91" s="6">
        <f t="shared" si="62"/>
        <v>177.15195759785237</v>
      </c>
      <c r="K91" s="6">
        <f t="shared" si="62"/>
        <v>191.36215539083727</v>
      </c>
      <c r="L91" s="6">
        <f t="shared" si="62"/>
        <v>267.4716825916163</v>
      </c>
      <c r="M91" s="6">
        <f t="shared" si="62"/>
        <v>565.652850263405</v>
      </c>
      <c r="N91" s="6">
        <f t="shared" si="62"/>
        <v>1297.7172103798978</v>
      </c>
      <c r="O91" s="6">
        <f t="shared" si="62"/>
        <v>2978.2609986062157</v>
      </c>
      <c r="P91" s="6">
        <f t="shared" si="62"/>
        <v>6835.109002054132</v>
      </c>
      <c r="Q91" s="6">
        <f t="shared" si="62"/>
        <v>15686.575258541638</v>
      </c>
      <c r="R91" s="6">
        <f t="shared" si="62"/>
        <v>36000.691136389</v>
      </c>
      <c r="S91" s="6">
        <f t="shared" si="62"/>
        <v>82621.59461036956</v>
      </c>
      <c r="T91" s="6">
        <f t="shared" si="62"/>
        <v>189616.63728031208</v>
      </c>
      <c r="U91" s="6">
        <f t="shared" si="62"/>
        <v>435170.8955111245</v>
      </c>
      <c r="V91" s="6">
        <f t="shared" si="62"/>
        <v>998723.7503938758</v>
      </c>
      <c r="W91" s="6">
        <f t="shared" si="62"/>
        <v>2292131.092348718</v>
      </c>
      <c r="X91" s="6">
        <f t="shared" si="62"/>
        <v>5260992.426203757</v>
      </c>
      <c r="Y91" s="6">
        <f t="shared" si="62"/>
        <v>12079040.49777915</v>
      </c>
      <c r="Z91" s="6">
        <f t="shared" si="62"/>
        <v>27767855.724097196</v>
      </c>
      <c r="AA91" s="6">
        <f t="shared" si="62"/>
        <v>64152998.15202859</v>
      </c>
      <c r="AB91" s="6">
        <f t="shared" si="62"/>
        <v>151113758.74262953</v>
      </c>
      <c r="AC91" s="6">
        <f t="shared" si="62"/>
        <v>381532936.02449894</v>
      </c>
      <c r="AD91" s="6">
        <f t="shared" si="62"/>
        <v>1165396218.527695</v>
      </c>
      <c r="AE91" s="6">
        <f t="shared" si="62"/>
        <v>4673315577.328714</v>
      </c>
      <c r="AF91" s="6">
        <f t="shared" si="62"/>
        <v>21226383071.3171</v>
      </c>
      <c r="AG91" s="6">
        <f t="shared" si="62"/>
        <v>97424630652.38217</v>
      </c>
      <c r="AH91" s="6">
        <f aca="true" t="shared" si="63" ref="AH91:AZ91">SUM(AH74:AH76)</f>
        <v>516702029553.1577</v>
      </c>
      <c r="AI91" s="6">
        <f t="shared" si="63"/>
        <v>4743324620890.508</v>
      </c>
      <c r="AJ91" s="6">
        <f t="shared" si="63"/>
        <v>43543720019774.86</v>
      </c>
      <c r="AK91" s="6">
        <f t="shared" si="63"/>
        <v>399731349781533.25</v>
      </c>
      <c r="AL91" s="6">
        <f t="shared" si="63"/>
        <v>3669533790994475</v>
      </c>
      <c r="AM91" s="6">
        <f t="shared" si="63"/>
        <v>33686320201329290</v>
      </c>
      <c r="AN91" s="6">
        <f t="shared" si="63"/>
        <v>3.092404194482029E+17</v>
      </c>
      <c r="AO91" s="6">
        <f t="shared" si="63"/>
        <v>2.8388270505345024E+18</v>
      </c>
      <c r="AP91" s="6">
        <f t="shared" si="63"/>
        <v>2.606043232390673E+19</v>
      </c>
      <c r="AQ91" s="6">
        <f t="shared" si="63"/>
        <v>2.392347687334638E+20</v>
      </c>
      <c r="AR91" s="6">
        <f t="shared" si="63"/>
        <v>2.1961751769731978E+21</v>
      </c>
      <c r="AS91" s="6">
        <f t="shared" si="63"/>
        <v>2.0160888124613954E+22</v>
      </c>
      <c r="AT91" s="6">
        <f t="shared" si="63"/>
        <v>1.850769529839561E+23</v>
      </c>
      <c r="AU91" s="6">
        <f t="shared" si="63"/>
        <v>1.6990064283927172E+24</v>
      </c>
      <c r="AV91" s="6">
        <f t="shared" si="63"/>
        <v>1.5596879012645144E+25</v>
      </c>
      <c r="AW91" s="6">
        <f t="shared" si="63"/>
        <v>1.4317934933608243E+26</v>
      </c>
      <c r="AX91" s="6">
        <f t="shared" si="63"/>
        <v>1.3143864269052367E+27</v>
      </c>
      <c r="AY91" s="6">
        <f t="shared" si="63"/>
        <v>1.2066067398990075E+28</v>
      </c>
      <c r="AZ91" s="6">
        <f t="shared" si="63"/>
        <v>1.1076649872272889E+29</v>
      </c>
    </row>
  </sheetData>
  <printOptions horizontalCentered="1" verticalCentered="1"/>
  <pageMargins left="0.1968503937007874" right="0.1968503937007874" top="0.1968503937007874" bottom="0.1968503937007874" header="0.4921259845" footer="0.4921259845"/>
  <pageSetup fitToHeight="1" fitToWidth="1" orientation="landscape" paperSize="9"/>
  <headerFooter alignWithMargins="0">
    <oddHeader>&amp;C&amp;F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Rosner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- Michael - Christian</dc:creator>
  <cp:keywords/>
  <dc:description/>
  <cp:lastModifiedBy>Claudia - Michael - Christian</cp:lastModifiedBy>
  <dcterms:created xsi:type="dcterms:W3CDTF">2009-11-11T09:10:40Z</dcterms:created>
  <cp:category/>
  <cp:version/>
  <cp:contentType/>
  <cp:contentStatus/>
</cp:coreProperties>
</file>