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common04" sheetId="1" r:id="rId1"/>
  </sheets>
  <definedNames>
    <definedName name="_xlnm.Print_Area" localSheetId="0">'common04'!$A$1:$M$25</definedName>
  </definedNames>
  <calcPr calcMode="manual" fullCalcOnLoad="1"/>
</workbook>
</file>

<file path=xl/sharedStrings.xml><?xml version="1.0" encoding="utf-8"?>
<sst xmlns="http://schemas.openxmlformats.org/spreadsheetml/2006/main" count="43" uniqueCount="42">
  <si>
    <t>Simulation of sustainability Ideas</t>
  </si>
  <si>
    <t>Pattern:</t>
  </si>
  <si>
    <t>Ressource:</t>
  </si>
  <si>
    <t>Initial stock</t>
  </si>
  <si>
    <t>Flow per period</t>
  </si>
  <si>
    <t>regeneration (%)</t>
  </si>
  <si>
    <t>Withdrawal</t>
  </si>
  <si>
    <t>initial</t>
  </si>
  <si>
    <t>growth</t>
  </si>
  <si>
    <t>Resource response</t>
  </si>
  <si>
    <t>1. slope</t>
  </si>
  <si>
    <t>2. limit</t>
  </si>
  <si>
    <t>cumul.</t>
  </si>
  <si>
    <t>total</t>
  </si>
  <si>
    <t>stock</t>
  </si>
  <si>
    <t>const. flow</t>
  </si>
  <si>
    <t>regeneration</t>
  </si>
  <si>
    <t>total flow</t>
  </si>
  <si>
    <t>withrawal</t>
  </si>
  <si>
    <t>calculations 1 -&gt;</t>
  </si>
  <si>
    <t>period</t>
  </si>
  <si>
    <t>reserve chart</t>
  </si>
  <si>
    <t>stock b/f</t>
  </si>
  <si>
    <t>regenar.</t>
  </si>
  <si>
    <t>availab.</t>
  </si>
  <si>
    <t>request 1</t>
  </si>
  <si>
    <t>request 2</t>
  </si>
  <si>
    <t>request 3</t>
  </si>
  <si>
    <t>conceded 1</t>
  </si>
  <si>
    <t>conceded 2</t>
  </si>
  <si>
    <t>conceded 3</t>
  </si>
  <si>
    <t>stock c/f</t>
  </si>
  <si>
    <t>new req. 1</t>
  </si>
  <si>
    <t>new req. 2</t>
  </si>
  <si>
    <t>new req. 3</t>
  </si>
  <si>
    <t>tot. flow</t>
  </si>
  <si>
    <t>tot. withdraw</t>
  </si>
  <si>
    <t>cumul 1</t>
  </si>
  <si>
    <t>cumul 2</t>
  </si>
  <si>
    <t>cumul 3</t>
  </si>
  <si>
    <t>cumul tot</t>
  </si>
  <si>
    <t>cumul flow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</si>
</sst>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f&quot;\ #,##0;&quot;f&quot;\ \-#,##0"/>
    <numFmt numFmtId="165" formatCode="&quot;f&quot;\ #,##0;[Red]&quot;f&quot;\ \-#,##0"/>
    <numFmt numFmtId="166" formatCode="&quot;f&quot;\ #,##0.00;&quot;f&quot;\ \-#,##0.00"/>
    <numFmt numFmtId="167" formatCode="&quot;f&quot;\ #,##0.00;[Red]&quot;f&quot;\ \-#,##0.00"/>
    <numFmt numFmtId="168" formatCode="#,##0.0;[Red]\-#,##0.0"/>
    <numFmt numFmtId="169" formatCode="0.0%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9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0" xfId="15" applyNumberFormat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/>
    </xf>
    <xf numFmtId="38" fontId="0" fillId="0" borderId="0" xfId="15" applyNumberFormat="1" applyAlignment="1">
      <alignment/>
    </xf>
    <xf numFmtId="169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common04!$A$57</c:f>
              <c:strCache>
                <c:ptCount val="1"/>
                <c:pt idx="0">
                  <c:v>stock b/f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common04!$B$57:$AZ$57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common04!$A$58</c:f>
              <c:strCache>
                <c:ptCount val="1"/>
                <c:pt idx="0">
                  <c:v>const.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common04!$B$58:$AZ$58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common04!$A$59</c:f>
              <c:strCache>
                <c:ptCount val="1"/>
                <c:pt idx="0">
                  <c:v>regenar.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common04!$B$59:$AZ$59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common04!$A$65</c:f>
              <c:strCache>
                <c:ptCount val="1"/>
                <c:pt idx="0">
                  <c:v>tot.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common04!$B$65:$AZ$65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common04!$A$60</c:f>
              <c:strCache>
                <c:ptCount val="1"/>
                <c:pt idx="0">
                  <c:v>availab.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common04!$B$60:$AZ$60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common04!$A$61</c:f>
              <c:strCache>
                <c:ptCount val="1"/>
                <c:pt idx="0">
                  <c:v>request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common04!$B$61:$AZ$61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common04!$A$62</c:f>
              <c:strCache>
                <c:ptCount val="1"/>
                <c:pt idx="0">
                  <c:v>conceded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common04!$B$62:$AZ$62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1304958"/>
        <c:axId val="14873711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73711"/>
        <c:crosses val="autoZero"/>
        <c:auto val="0"/>
        <c:lblOffset val="100"/>
        <c:noMultiLvlLbl val="0"/>
      </c:catAx>
      <c:valAx>
        <c:axId val="1487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049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stock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2625"/>
          <c:w val="0.808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common04!$A$47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common04!$B$47:$AZ$47</c:f>
              <c:numCache>
                <c:ptCount val="51"/>
                <c:pt idx="0">
                  <c:v>2640</c:v>
                </c:pt>
                <c:pt idx="1">
                  <c:v>2739</c:v>
                </c:pt>
                <c:pt idx="2">
                  <c:v>2820.642</c:v>
                </c:pt>
                <c:pt idx="3">
                  <c:v>2883.8844209999997</c:v>
                </c:pt>
                <c:pt idx="4">
                  <c:v>2934.4805842604997</c:v>
                </c:pt>
                <c:pt idx="5">
                  <c:v>2985.8339944850586</c:v>
                </c:pt>
                <c:pt idx="6">
                  <c:v>3038.086089388547</c:v>
                </c:pt>
                <c:pt idx="7">
                  <c:v>3091.2525959528466</c:v>
                </c:pt>
                <c:pt idx="8">
                  <c:v>3145.3495163820216</c:v>
                </c:pt>
                <c:pt idx="9">
                  <c:v>3200.3931329187067</c:v>
                </c:pt>
                <c:pt idx="10">
                  <c:v>3256.400012744784</c:v>
                </c:pt>
                <c:pt idx="11">
                  <c:v>3313.3870129678176</c:v>
                </c:pt>
                <c:pt idx="12">
                  <c:v>3371.371285694754</c:v>
                </c:pt>
                <c:pt idx="13">
                  <c:v>3430.370283194412</c:v>
                </c:pt>
                <c:pt idx="14">
                  <c:v>3490.4017631503143</c:v>
                </c:pt>
                <c:pt idx="15">
                  <c:v>3551.483794005445</c:v>
                </c:pt>
                <c:pt idx="16">
                  <c:v>3613.63476040054</c:v>
                </c:pt>
                <c:pt idx="17">
                  <c:v>3676.8733687075496</c:v>
                </c:pt>
                <c:pt idx="18">
                  <c:v>3741.218652659932</c:v>
                </c:pt>
                <c:pt idx="19">
                  <c:v>3806.689979081481</c:v>
                </c:pt>
                <c:pt idx="20">
                  <c:v>3873.3070537154067</c:v>
                </c:pt>
                <c:pt idx="21">
                  <c:v>3941.0899271554267</c:v>
                </c:pt>
                <c:pt idx="22">
                  <c:v>4010.0590008806466</c:v>
                </c:pt>
                <c:pt idx="23">
                  <c:v>4080.235033396058</c:v>
                </c:pt>
                <c:pt idx="24">
                  <c:v>4151.639146480489</c:v>
                </c:pt>
                <c:pt idx="25">
                  <c:v>4224.292831543898</c:v>
                </c:pt>
                <c:pt idx="26">
                  <c:v>4298.217956095916</c:v>
                </c:pt>
                <c:pt idx="27">
                  <c:v>4373.436770327594</c:v>
                </c:pt>
                <c:pt idx="28">
                  <c:v>4449.9719138083265</c:v>
                </c:pt>
                <c:pt idx="29">
                  <c:v>4527.846422299972</c:v>
                </c:pt>
                <c:pt idx="30">
                  <c:v>4607.083734690222</c:v>
                </c:pt>
                <c:pt idx="31">
                  <c:v>4687.707700047301</c:v>
                </c:pt>
                <c:pt idx="32">
                  <c:v>4769.7425847981285</c:v>
                </c:pt>
                <c:pt idx="33">
                  <c:v>4853.213080032096</c:v>
                </c:pt>
                <c:pt idx="34">
                  <c:v>4938.144308932657</c:v>
                </c:pt>
                <c:pt idx="35">
                  <c:v>5024.561834338979</c:v>
                </c:pt>
                <c:pt idx="36">
                  <c:v>5112.491666439911</c:v>
                </c:pt>
                <c:pt idx="37">
                  <c:v>5201.960270602609</c:v>
                </c:pt>
                <c:pt idx="38">
                  <c:v>5292.994575338154</c:v>
                </c:pt>
                <c:pt idx="39">
                  <c:v>5385.621980406572</c:v>
                </c:pt>
                <c:pt idx="40">
                  <c:v>5479.870365063687</c:v>
                </c:pt>
                <c:pt idx="41">
                  <c:v>5575.7680964523015</c:v>
                </c:pt>
                <c:pt idx="42">
                  <c:v>5673.344038140217</c:v>
                </c:pt>
                <c:pt idx="43">
                  <c:v>5772.6275588076705</c:v>
                </c:pt>
                <c:pt idx="44">
                  <c:v>5873.648541086805</c:v>
                </c:pt>
                <c:pt idx="45">
                  <c:v>5976.437390555824</c:v>
                </c:pt>
                <c:pt idx="46">
                  <c:v>6081.025044890551</c:v>
                </c:pt>
                <c:pt idx="47">
                  <c:v>6187.442983176136</c:v>
                </c:pt>
                <c:pt idx="48">
                  <c:v>6295.723235381718</c:v>
                </c:pt>
                <c:pt idx="49">
                  <c:v>6405.898392000899</c:v>
                </c:pt>
                <c:pt idx="50">
                  <c:v>6518.001613860914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common04!$A$48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common04!$B$48:$AZ$48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common04!$A$49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common04!$B$49:$AZ$49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3919913"/>
        <c:crosses val="autoZero"/>
        <c:auto val="0"/>
        <c:lblOffset val="100"/>
        <c:tickLblSkip val="10"/>
        <c:tickMarkSkip val="5"/>
        <c:noMultiLvlLbl val="0"/>
      </c:catAx>
      <c:valAx>
        <c:axId val="6391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5453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withdrawal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2725"/>
          <c:w val="0.809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common04!$A$47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common04!$B$77:$AZ$77</c:f>
              <c:numCache>
                <c:ptCount val="51"/>
                <c:pt idx="0">
                  <c:v>50</c:v>
                </c:pt>
                <c:pt idx="1">
                  <c:v>54.78</c:v>
                </c:pt>
                <c:pt idx="2">
                  <c:v>56.412839999999996</c:v>
                </c:pt>
                <c:pt idx="3">
                  <c:v>57.677688419999996</c:v>
                </c:pt>
                <c:pt idx="4">
                  <c:v>58.68961168521</c:v>
                </c:pt>
                <c:pt idx="5">
                  <c:v>59.716679889701176</c:v>
                </c:pt>
                <c:pt idx="6">
                  <c:v>60.76172178777094</c:v>
                </c:pt>
                <c:pt idx="7">
                  <c:v>61.82505191905693</c:v>
                </c:pt>
                <c:pt idx="8">
                  <c:v>62.906990327640436</c:v>
                </c:pt>
                <c:pt idx="9">
                  <c:v>64.00786265837414</c:v>
                </c:pt>
                <c:pt idx="10">
                  <c:v>65.12800025489568</c:v>
                </c:pt>
                <c:pt idx="11">
                  <c:v>66.26774025935636</c:v>
                </c:pt>
                <c:pt idx="12">
                  <c:v>67.42742571389508</c:v>
                </c:pt>
                <c:pt idx="13">
                  <c:v>68.60740566388824</c:v>
                </c:pt>
                <c:pt idx="14">
                  <c:v>69.80803526300629</c:v>
                </c:pt>
                <c:pt idx="15">
                  <c:v>71.0296758801089</c:v>
                </c:pt>
                <c:pt idx="16">
                  <c:v>72.2726952080108</c:v>
                </c:pt>
                <c:pt idx="17">
                  <c:v>73.53746737415099</c:v>
                </c:pt>
                <c:pt idx="18">
                  <c:v>74.82437305319864</c:v>
                </c:pt>
                <c:pt idx="19">
                  <c:v>76.13379958162962</c:v>
                </c:pt>
                <c:pt idx="20">
                  <c:v>77.46614107430814</c:v>
                </c:pt>
                <c:pt idx="21">
                  <c:v>78.82179854310854</c:v>
                </c:pt>
                <c:pt idx="22">
                  <c:v>80.20118001761294</c:v>
                </c:pt>
                <c:pt idx="23">
                  <c:v>81.60470066792116</c:v>
                </c:pt>
                <c:pt idx="24">
                  <c:v>83.03278292960978</c:v>
                </c:pt>
                <c:pt idx="25">
                  <c:v>84.48585663087795</c:v>
                </c:pt>
                <c:pt idx="26">
                  <c:v>85.96435912191832</c:v>
                </c:pt>
                <c:pt idx="27">
                  <c:v>87.46873540655189</c:v>
                </c:pt>
                <c:pt idx="28">
                  <c:v>88.99943827616653</c:v>
                </c:pt>
                <c:pt idx="29">
                  <c:v>90.55692844599945</c:v>
                </c:pt>
                <c:pt idx="30">
                  <c:v>92.14167469380443</c:v>
                </c:pt>
                <c:pt idx="31">
                  <c:v>93.75415400094602</c:v>
                </c:pt>
                <c:pt idx="32">
                  <c:v>95.39485169596257</c:v>
                </c:pt>
                <c:pt idx="33">
                  <c:v>97.06426160064191</c:v>
                </c:pt>
                <c:pt idx="34">
                  <c:v>98.76288617865313</c:v>
                </c:pt>
                <c:pt idx="35">
                  <c:v>100.49123668677957</c:v>
                </c:pt>
                <c:pt idx="36">
                  <c:v>102.24983332879822</c:v>
                </c:pt>
                <c:pt idx="37">
                  <c:v>104.03920541205218</c:v>
                </c:pt>
                <c:pt idx="38">
                  <c:v>105.85989150676309</c:v>
                </c:pt>
                <c:pt idx="39">
                  <c:v>107.71243960813145</c:v>
                </c:pt>
                <c:pt idx="40">
                  <c:v>109.59740730127375</c:v>
                </c:pt>
                <c:pt idx="41">
                  <c:v>111.51536192904604</c:v>
                </c:pt>
                <c:pt idx="42">
                  <c:v>113.46688076280434</c:v>
                </c:pt>
                <c:pt idx="43">
                  <c:v>115.4525511761534</c:v>
                </c:pt>
                <c:pt idx="44">
                  <c:v>117.47297082173611</c:v>
                </c:pt>
                <c:pt idx="45">
                  <c:v>119.52874781111649</c:v>
                </c:pt>
                <c:pt idx="46">
                  <c:v>121.62050089781101</c:v>
                </c:pt>
                <c:pt idx="47">
                  <c:v>123.74885966352272</c:v>
                </c:pt>
                <c:pt idx="48">
                  <c:v>125.91446470763437</c:v>
                </c:pt>
                <c:pt idx="49">
                  <c:v>128.11796784001797</c:v>
                </c:pt>
                <c:pt idx="50">
                  <c:v>130.3600322772183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common04!$A$48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common04!$B$78:$AZ$78</c:f>
              <c:numCache>
                <c:ptCount val="51"/>
                <c:pt idx="0">
                  <c:v>50</c:v>
                </c:pt>
                <c:pt idx="1">
                  <c:v>60</c:v>
                </c:pt>
                <c:pt idx="2">
                  <c:v>70.51604999999999</c:v>
                </c:pt>
                <c:pt idx="3">
                  <c:v>72.09711052499999</c:v>
                </c:pt>
                <c:pt idx="4">
                  <c:v>73.36201460651249</c:v>
                </c:pt>
                <c:pt idx="5">
                  <c:v>74.64584986212647</c:v>
                </c:pt>
                <c:pt idx="6">
                  <c:v>75.95215223471368</c:v>
                </c:pt>
                <c:pt idx="7">
                  <c:v>77.28131489882117</c:v>
                </c:pt>
                <c:pt idx="8">
                  <c:v>78.63373790955055</c:v>
                </c:pt>
                <c:pt idx="9">
                  <c:v>80.00982832296768</c:v>
                </c:pt>
                <c:pt idx="10">
                  <c:v>81.41000031861961</c:v>
                </c:pt>
                <c:pt idx="11">
                  <c:v>82.83467532419544</c:v>
                </c:pt>
                <c:pt idx="12">
                  <c:v>84.28428214236885</c:v>
                </c:pt>
                <c:pt idx="13">
                  <c:v>85.7592570798603</c:v>
                </c:pt>
                <c:pt idx="14">
                  <c:v>87.26004407875786</c:v>
                </c:pt>
                <c:pt idx="15">
                  <c:v>88.78709485013613</c:v>
                </c:pt>
                <c:pt idx="16">
                  <c:v>90.3408690100135</c:v>
                </c:pt>
                <c:pt idx="17">
                  <c:v>91.92183421768874</c:v>
                </c:pt>
                <c:pt idx="18">
                  <c:v>93.5304663164983</c:v>
                </c:pt>
                <c:pt idx="19">
                  <c:v>95.16724947703703</c:v>
                </c:pt>
                <c:pt idx="20">
                  <c:v>96.83267634288518</c:v>
                </c:pt>
                <c:pt idx="21">
                  <c:v>98.52724817888567</c:v>
                </c:pt>
                <c:pt idx="22">
                  <c:v>100.25147502201617</c:v>
                </c:pt>
                <c:pt idx="23">
                  <c:v>102.00587583490146</c:v>
                </c:pt>
                <c:pt idx="24">
                  <c:v>103.79097866201224</c:v>
                </c:pt>
                <c:pt idx="25">
                  <c:v>105.60732078859745</c:v>
                </c:pt>
                <c:pt idx="26">
                  <c:v>107.4554489023979</c:v>
                </c:pt>
                <c:pt idx="27">
                  <c:v>109.33591925818985</c:v>
                </c:pt>
                <c:pt idx="28">
                  <c:v>111.24929784520816</c:v>
                </c:pt>
                <c:pt idx="29">
                  <c:v>113.1961605574993</c:v>
                </c:pt>
                <c:pt idx="30">
                  <c:v>115.17709336725555</c:v>
                </c:pt>
                <c:pt idx="31">
                  <c:v>117.19269250118253</c:v>
                </c:pt>
                <c:pt idx="32">
                  <c:v>119.24356461995322</c:v>
                </c:pt>
                <c:pt idx="33">
                  <c:v>121.3303270008024</c:v>
                </c:pt>
                <c:pt idx="34">
                  <c:v>123.45360772331642</c:v>
                </c:pt>
                <c:pt idx="35">
                  <c:v>125.61404585847447</c:v>
                </c:pt>
                <c:pt idx="36">
                  <c:v>127.81229166099777</c:v>
                </c:pt>
                <c:pt idx="37">
                  <c:v>130.04900676506523</c:v>
                </c:pt>
                <c:pt idx="38">
                  <c:v>132.32486438345387</c:v>
                </c:pt>
                <c:pt idx="39">
                  <c:v>134.6405495101643</c:v>
                </c:pt>
                <c:pt idx="40">
                  <c:v>136.9967591265922</c:v>
                </c:pt>
                <c:pt idx="41">
                  <c:v>139.39420241130753</c:v>
                </c:pt>
                <c:pt idx="42">
                  <c:v>141.83360095350542</c:v>
                </c:pt>
                <c:pt idx="43">
                  <c:v>144.31568897019176</c:v>
                </c:pt>
                <c:pt idx="44">
                  <c:v>146.84121352717014</c:v>
                </c:pt>
                <c:pt idx="45">
                  <c:v>149.4109347638956</c:v>
                </c:pt>
                <c:pt idx="46">
                  <c:v>152.0256261222638</c:v>
                </c:pt>
                <c:pt idx="47">
                  <c:v>154.68607457940342</c:v>
                </c:pt>
                <c:pt idx="48">
                  <c:v>157.39308088454297</c:v>
                </c:pt>
                <c:pt idx="49">
                  <c:v>160.1474598000225</c:v>
                </c:pt>
                <c:pt idx="50">
                  <c:v>162.95004034652288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common04!$A$49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common04!$B$79:$AZ$79</c:f>
              <c:numCache>
                <c:ptCount val="51"/>
                <c:pt idx="0">
                  <c:v>50</c:v>
                </c:pt>
                <c:pt idx="1">
                  <c:v>60</c:v>
                </c:pt>
                <c:pt idx="2">
                  <c:v>72</c:v>
                </c:pt>
                <c:pt idx="3">
                  <c:v>86.39999999999999</c:v>
                </c:pt>
                <c:pt idx="4">
                  <c:v>88.03441752781498</c:v>
                </c:pt>
                <c:pt idx="5">
                  <c:v>89.57501983455175</c:v>
                </c:pt>
                <c:pt idx="6">
                  <c:v>91.1425826816564</c:v>
                </c:pt>
                <c:pt idx="7">
                  <c:v>92.7375778785854</c:v>
                </c:pt>
                <c:pt idx="8">
                  <c:v>94.36048549146065</c:v>
                </c:pt>
                <c:pt idx="9">
                  <c:v>96.01179398756119</c:v>
                </c:pt>
                <c:pt idx="10">
                  <c:v>97.69200038234351</c:v>
                </c:pt>
                <c:pt idx="11">
                  <c:v>99.40161038903452</c:v>
                </c:pt>
                <c:pt idx="12">
                  <c:v>101.14113857084261</c:v>
                </c:pt>
                <c:pt idx="13">
                  <c:v>102.91110849583235</c:v>
                </c:pt>
                <c:pt idx="14">
                  <c:v>104.71205289450943</c:v>
                </c:pt>
                <c:pt idx="15">
                  <c:v>106.54451382016335</c:v>
                </c:pt>
                <c:pt idx="16">
                  <c:v>108.4090428120162</c:v>
                </c:pt>
                <c:pt idx="17">
                  <c:v>110.30620106122649</c:v>
                </c:pt>
                <c:pt idx="18">
                  <c:v>112.23655957979796</c:v>
                </c:pt>
                <c:pt idx="19">
                  <c:v>114.20069937244442</c:v>
                </c:pt>
                <c:pt idx="20">
                  <c:v>116.1992116114622</c:v>
                </c:pt>
                <c:pt idx="21">
                  <c:v>118.2326978146628</c:v>
                </c:pt>
                <c:pt idx="22">
                  <c:v>120.30177002641939</c:v>
                </c:pt>
                <c:pt idx="23">
                  <c:v>122.40705100188174</c:v>
                </c:pt>
                <c:pt idx="24">
                  <c:v>124.54917439441468</c:v>
                </c:pt>
                <c:pt idx="25">
                  <c:v>126.72878494631692</c:v>
                </c:pt>
                <c:pt idx="26">
                  <c:v>128.94653868287747</c:v>
                </c:pt>
                <c:pt idx="27">
                  <c:v>131.20310310982782</c:v>
                </c:pt>
                <c:pt idx="28">
                  <c:v>133.4991574142498</c:v>
                </c:pt>
                <c:pt idx="29">
                  <c:v>135.83539266899916</c:v>
                </c:pt>
                <c:pt idx="30">
                  <c:v>138.21251204070666</c:v>
                </c:pt>
                <c:pt idx="31">
                  <c:v>140.63123100141902</c:v>
                </c:pt>
                <c:pt idx="32">
                  <c:v>143.09227754394385</c:v>
                </c:pt>
                <c:pt idx="33">
                  <c:v>145.59639240096286</c:v>
                </c:pt>
                <c:pt idx="34">
                  <c:v>148.14432926797969</c:v>
                </c:pt>
                <c:pt idx="35">
                  <c:v>150.73685503016935</c:v>
                </c:pt>
                <c:pt idx="36">
                  <c:v>153.37474999319733</c:v>
                </c:pt>
                <c:pt idx="37">
                  <c:v>156.05880811807828</c:v>
                </c:pt>
                <c:pt idx="38">
                  <c:v>158.78983726014462</c:v>
                </c:pt>
                <c:pt idx="39">
                  <c:v>161.56865941219715</c:v>
                </c:pt>
                <c:pt idx="40">
                  <c:v>164.3961109519106</c:v>
                </c:pt>
                <c:pt idx="41">
                  <c:v>167.27304289356903</c:v>
                </c:pt>
                <c:pt idx="42">
                  <c:v>170.2003211442065</c:v>
                </c:pt>
                <c:pt idx="43">
                  <c:v>173.1788267642301</c:v>
                </c:pt>
                <c:pt idx="44">
                  <c:v>176.20945623260417</c:v>
                </c:pt>
                <c:pt idx="45">
                  <c:v>179.2931217166747</c:v>
                </c:pt>
                <c:pt idx="46">
                  <c:v>182.4307513467165</c:v>
                </c:pt>
                <c:pt idx="47">
                  <c:v>185.62328949528407</c:v>
                </c:pt>
                <c:pt idx="48">
                  <c:v>188.87169706145153</c:v>
                </c:pt>
                <c:pt idx="49">
                  <c:v>192.17695176002695</c:v>
                </c:pt>
                <c:pt idx="50">
                  <c:v>195.5400484158274</c:v>
                </c:pt>
              </c:numCache>
            </c:numRef>
          </c:val>
          <c:smooth val="0"/>
        </c:ser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0130435"/>
        <c:crosses val="autoZero"/>
        <c:auto val="0"/>
        <c:lblOffset val="100"/>
        <c:tickLblSkip val="10"/>
        <c:tickMarkSkip val="5"/>
        <c:noMultiLvlLbl val="0"/>
      </c:catAx>
      <c:valAx>
        <c:axId val="10130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0830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constant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925"/>
          <c:w val="0.809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common04!$A$47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common04!$B$51:$AZ$51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common04!$A$48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common04!$B$52:$AZ$52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common04!$A$49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common04!$B$53:$AZ$53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24065052"/>
        <c:axId val="15258877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5258877"/>
        <c:crosses val="autoZero"/>
        <c:auto val="0"/>
        <c:lblOffset val="100"/>
        <c:tickLblSkip val="10"/>
        <c:tickMarkSkip val="5"/>
        <c:noMultiLvlLbl val="0"/>
      </c:catAx>
      <c:valAx>
        <c:axId val="15258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6505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825"/>
          <c:w val="0.809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common04!$A$47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common04!$B$59:$AZ$59</c:f>
              <c:numCache>
                <c:ptCount val="51"/>
                <c:pt idx="0">
                  <c:v>240</c:v>
                </c:pt>
                <c:pt idx="1">
                  <c:v>249</c:v>
                </c:pt>
                <c:pt idx="2">
                  <c:v>256.42199999999997</c:v>
                </c:pt>
                <c:pt idx="3">
                  <c:v>262.171311</c:v>
                </c:pt>
                <c:pt idx="4">
                  <c:v>266.7709622055</c:v>
                </c:pt>
                <c:pt idx="5">
                  <c:v>271.43945404409624</c:v>
                </c:pt>
                <c:pt idx="6">
                  <c:v>276.18964448986793</c:v>
                </c:pt>
                <c:pt idx="7">
                  <c:v>281.0229632684406</c:v>
                </c:pt>
                <c:pt idx="8">
                  <c:v>285.9408651256383</c:v>
                </c:pt>
                <c:pt idx="9">
                  <c:v>290.944830265337</c:v>
                </c:pt>
                <c:pt idx="10">
                  <c:v>296.0363647949804</c:v>
                </c:pt>
                <c:pt idx="11">
                  <c:v>301.21700117889253</c:v>
                </c:pt>
                <c:pt idx="12">
                  <c:v>306.4882986995231</c:v>
                </c:pt>
                <c:pt idx="13">
                  <c:v>311.8518439267648</c:v>
                </c:pt>
                <c:pt idx="14">
                  <c:v>317.3092511954831</c:v>
                </c:pt>
                <c:pt idx="15">
                  <c:v>322.8621630914041</c:v>
                </c:pt>
                <c:pt idx="16">
                  <c:v>328.51225094550364</c:v>
                </c:pt>
                <c:pt idx="17">
                  <c:v>334.26121533705</c:v>
                </c:pt>
                <c:pt idx="18">
                  <c:v>340.11078660544837</c:v>
                </c:pt>
                <c:pt idx="19">
                  <c:v>346.06272537104377</c:v>
                </c:pt>
                <c:pt idx="20">
                  <c:v>352.118823065037</c:v>
                </c:pt>
                <c:pt idx="21">
                  <c:v>358.28090246867515</c:v>
                </c:pt>
                <c:pt idx="22">
                  <c:v>364.550818261877</c:v>
                </c:pt>
                <c:pt idx="23">
                  <c:v>370.93045758145985</c:v>
                </c:pt>
                <c:pt idx="24">
                  <c:v>377.4217405891354</c:v>
                </c:pt>
                <c:pt idx="25">
                  <c:v>384.0266210494453</c:v>
                </c:pt>
                <c:pt idx="26">
                  <c:v>390.7470869178105</c:v>
                </c:pt>
                <c:pt idx="27">
                  <c:v>397.5851609388722</c:v>
                </c:pt>
                <c:pt idx="28">
                  <c:v>404.54290125530247</c:v>
                </c:pt>
                <c:pt idx="29">
                  <c:v>411.6224020272702</c:v>
                </c:pt>
                <c:pt idx="30">
                  <c:v>418.8257940627475</c:v>
                </c:pt>
                <c:pt idx="31">
                  <c:v>426.15524545884557</c:v>
                </c:pt>
                <c:pt idx="32">
                  <c:v>433.61296225437536</c:v>
                </c:pt>
                <c:pt idx="33">
                  <c:v>441.20118909382694</c:v>
                </c:pt>
                <c:pt idx="34">
                  <c:v>448.92220990296886</c:v>
                </c:pt>
                <c:pt idx="35">
                  <c:v>456.7783485762708</c:v>
                </c:pt>
                <c:pt idx="36">
                  <c:v>464.7719696763556</c:v>
                </c:pt>
                <c:pt idx="37">
                  <c:v>472.90547914569174</c:v>
                </c:pt>
                <c:pt idx="38">
                  <c:v>481.18132503074133</c:v>
                </c:pt>
                <c:pt idx="39">
                  <c:v>489.60199821877933</c:v>
                </c:pt>
                <c:pt idx="40">
                  <c:v>498.17003318760794</c:v>
                </c:pt>
                <c:pt idx="41">
                  <c:v>506.88800876839105</c:v>
                </c:pt>
                <c:pt idx="42">
                  <c:v>515.7585489218379</c:v>
                </c:pt>
                <c:pt idx="43">
                  <c:v>524.7843235279701</c:v>
                </c:pt>
                <c:pt idx="44">
                  <c:v>533.9680491897096</c:v>
                </c:pt>
                <c:pt idx="45">
                  <c:v>543.3124900505295</c:v>
                </c:pt>
                <c:pt idx="46">
                  <c:v>552.8204586264137</c:v>
                </c:pt>
                <c:pt idx="47">
                  <c:v>562.494816652376</c:v>
                </c:pt>
                <c:pt idx="48">
                  <c:v>572.3384759437926</c:v>
                </c:pt>
                <c:pt idx="49">
                  <c:v>582.354399272809</c:v>
                </c:pt>
                <c:pt idx="50">
                  <c:v>592.5456012600831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common04!$A$48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common04!$B$60:$AZ$60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common04!$A$49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common04!$B$61:$AZ$61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8009495"/>
        <c:crosses val="autoZero"/>
        <c:auto val="0"/>
        <c:lblOffset val="100"/>
        <c:tickLblSkip val="10"/>
        <c:tickMarkSkip val="5"/>
        <c:noMultiLvlLbl val="0"/>
      </c:catAx>
      <c:valAx>
        <c:axId val="28009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21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regeneration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925"/>
          <c:w val="0.82525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common04!$A$21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common04!$B$20:$AZ$20</c:f>
              <c:numCache>
                <c:ptCount val="51"/>
              </c:numCache>
            </c:numRef>
          </c:cat>
          <c:val>
            <c:numRef>
              <c:f>common04!$B$29:$AZ$29</c:f>
              <c:numCache>
                <c:ptCount val="51"/>
              </c:numCache>
            </c:numRef>
          </c:val>
          <c:smooth val="0"/>
        </c:ser>
        <c:ser>
          <c:idx val="1"/>
          <c:order val="1"/>
          <c:tx>
            <c:strRef>
              <c:f>common04!$A$22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common04!$B$20:$AZ$20</c:f>
              <c:numCache>
                <c:ptCount val="51"/>
              </c:numCache>
            </c:numRef>
          </c:cat>
          <c:val>
            <c:numRef>
              <c:f>common04!$B$30:$AZ$30</c:f>
              <c:numCache>
                <c:ptCount val="51"/>
              </c:numCache>
            </c:numRef>
          </c:val>
          <c:smooth val="0"/>
        </c:ser>
        <c:ser>
          <c:idx val="2"/>
          <c:order val="2"/>
          <c:tx>
            <c:strRef>
              <c:f>common04!$A$23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common04!$B$20:$AZ$20</c:f>
              <c:numCache>
                <c:ptCount val="51"/>
              </c:numCache>
            </c:numRef>
          </c:cat>
          <c:val>
            <c:numRef>
              <c:f>common04!$B$31:$AZ$31</c:f>
              <c:numCache>
                <c:ptCount val="51"/>
              </c:numCache>
            </c:numRef>
          </c:val>
          <c:smooth val="0"/>
        </c:ser>
        <c:axId val="50758864"/>
        <c:axId val="54176593"/>
      </c:line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4176593"/>
        <c:crosses val="autoZero"/>
        <c:auto val="0"/>
        <c:lblOffset val="100"/>
        <c:tickLblSkip val="10"/>
        <c:tickMarkSkip val="5"/>
        <c:noMultiLvlLbl val="0"/>
      </c:catAx>
      <c:valAx>
        <c:axId val="54176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588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390525</xdr:colOff>
      <xdr:row>86</xdr:row>
      <xdr:rowOff>0</xdr:rowOff>
    </xdr:from>
    <xdr:to>
      <xdr:col>62</xdr:col>
      <xdr:colOff>104775</xdr:colOff>
      <xdr:row>86</xdr:row>
      <xdr:rowOff>0</xdr:rowOff>
    </xdr:to>
    <xdr:graphicFrame>
      <xdr:nvGraphicFramePr>
        <xdr:cNvPr id="1" name="Chart 5"/>
        <xdr:cNvGraphicFramePr/>
      </xdr:nvGraphicFramePr>
      <xdr:xfrm>
        <a:off x="32546925" y="10382250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2</xdr:row>
      <xdr:rowOff>28575</xdr:rowOff>
    </xdr:from>
    <xdr:to>
      <xdr:col>12</xdr:col>
      <xdr:colOff>257175</xdr:colOff>
      <xdr:row>12</xdr:row>
      <xdr:rowOff>142875</xdr:rowOff>
    </xdr:to>
    <xdr:graphicFrame>
      <xdr:nvGraphicFramePr>
        <xdr:cNvPr id="2" name="Chart 6"/>
        <xdr:cNvGraphicFramePr/>
      </xdr:nvGraphicFramePr>
      <xdr:xfrm>
        <a:off x="4133850" y="342900"/>
        <a:ext cx="40671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13</xdr:row>
      <xdr:rowOff>76200</xdr:rowOff>
    </xdr:from>
    <xdr:to>
      <xdr:col>12</xdr:col>
      <xdr:colOff>266700</xdr:colOff>
      <xdr:row>24</xdr:row>
      <xdr:rowOff>28575</xdr:rowOff>
    </xdr:to>
    <xdr:graphicFrame>
      <xdr:nvGraphicFramePr>
        <xdr:cNvPr id="3" name="Chart 7"/>
        <xdr:cNvGraphicFramePr/>
      </xdr:nvGraphicFramePr>
      <xdr:xfrm>
        <a:off x="4133850" y="2066925"/>
        <a:ext cx="4076700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190500</xdr:colOff>
      <xdr:row>4</xdr:row>
      <xdr:rowOff>76200</xdr:rowOff>
    </xdr:from>
    <xdr:to>
      <xdr:col>20</xdr:col>
      <xdr:colOff>133350</xdr:colOff>
      <xdr:row>17</xdr:row>
      <xdr:rowOff>9525</xdr:rowOff>
    </xdr:to>
    <xdr:graphicFrame>
      <xdr:nvGraphicFramePr>
        <xdr:cNvPr id="4" name="Chart 8"/>
        <xdr:cNvGraphicFramePr/>
      </xdr:nvGraphicFramePr>
      <xdr:xfrm>
        <a:off x="8724900" y="695325"/>
        <a:ext cx="40767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390525</xdr:colOff>
      <xdr:row>3</xdr:row>
      <xdr:rowOff>142875</xdr:rowOff>
    </xdr:from>
    <xdr:to>
      <xdr:col>20</xdr:col>
      <xdr:colOff>333375</xdr:colOff>
      <xdr:row>16</xdr:row>
      <xdr:rowOff>76200</xdr:rowOff>
    </xdr:to>
    <xdr:graphicFrame>
      <xdr:nvGraphicFramePr>
        <xdr:cNvPr id="5" name="Chart 9"/>
        <xdr:cNvGraphicFramePr/>
      </xdr:nvGraphicFramePr>
      <xdr:xfrm>
        <a:off x="8924925" y="609600"/>
        <a:ext cx="407670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152400</xdr:colOff>
      <xdr:row>4</xdr:row>
      <xdr:rowOff>28575</xdr:rowOff>
    </xdr:from>
    <xdr:to>
      <xdr:col>21</xdr:col>
      <xdr:colOff>85725</xdr:colOff>
      <xdr:row>16</xdr:row>
      <xdr:rowOff>114300</xdr:rowOff>
    </xdr:to>
    <xdr:graphicFrame>
      <xdr:nvGraphicFramePr>
        <xdr:cNvPr id="6" name="Chart 10"/>
        <xdr:cNvGraphicFramePr/>
      </xdr:nvGraphicFramePr>
      <xdr:xfrm>
        <a:off x="9277350" y="647700"/>
        <a:ext cx="406717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90"/>
  <sheetViews>
    <sheetView showGridLines="0" tabSelected="1" workbookViewId="0" topLeftCell="A1">
      <selection activeCell="C14" sqref="C14"/>
    </sheetView>
  </sheetViews>
  <sheetFormatPr defaultColWidth="11.421875" defaultRowHeight="12.75"/>
  <cols>
    <col min="1" max="1" width="19.28125" style="0" customWidth="1"/>
    <col min="2" max="3" width="8.8515625" style="0" customWidth="1"/>
    <col min="4" max="4" width="11.28125" style="0" customWidth="1"/>
    <col min="5" max="16384" width="8.8515625" style="0" customWidth="1"/>
  </cols>
  <sheetData>
    <row r="2" ht="12">
      <c r="A2" s="11" t="s">
        <v>0</v>
      </c>
    </row>
    <row r="3" ht="12">
      <c r="C3" s="1"/>
    </row>
    <row r="4" spans="1:4" ht="12">
      <c r="A4" t="s">
        <v>1</v>
      </c>
      <c r="B4">
        <v>1</v>
      </c>
      <c r="C4">
        <v>2</v>
      </c>
      <c r="D4">
        <v>3</v>
      </c>
    </row>
    <row r="5" ht="12">
      <c r="A5" t="s">
        <v>2</v>
      </c>
    </row>
    <row r="6" spans="1:2" ht="12">
      <c r="A6" t="s">
        <v>3</v>
      </c>
      <c r="B6">
        <v>2400</v>
      </c>
    </row>
    <row r="7" spans="1:2" ht="12">
      <c r="A7" t="s">
        <v>4</v>
      </c>
      <c r="B7">
        <v>0</v>
      </c>
    </row>
    <row r="8" spans="1:4" ht="12">
      <c r="A8" t="s">
        <v>5</v>
      </c>
      <c r="B8" s="2">
        <v>0.1</v>
      </c>
      <c r="C8" s="2"/>
      <c r="D8" s="2"/>
    </row>
    <row r="9" ht="12">
      <c r="A9" t="s">
        <v>6</v>
      </c>
    </row>
    <row r="10" spans="1:4" ht="12">
      <c r="A10" t="s">
        <v>7</v>
      </c>
      <c r="B10">
        <v>50</v>
      </c>
      <c r="C10">
        <v>50</v>
      </c>
      <c r="D10">
        <v>50</v>
      </c>
    </row>
    <row r="11" spans="1:4" ht="12">
      <c r="A11" t="s">
        <v>8</v>
      </c>
      <c r="B11" s="2">
        <v>0.2</v>
      </c>
      <c r="C11" s="2">
        <v>0.2</v>
      </c>
      <c r="D11" s="2">
        <v>0.2</v>
      </c>
    </row>
    <row r="12" ht="12">
      <c r="A12" t="s">
        <v>9</v>
      </c>
    </row>
    <row r="13" spans="1:4" ht="12">
      <c r="A13" t="s">
        <v>10</v>
      </c>
      <c r="B13" s="2">
        <v>1</v>
      </c>
      <c r="C13" s="2">
        <v>1</v>
      </c>
      <c r="D13" s="2">
        <v>1</v>
      </c>
    </row>
    <row r="14" spans="1:4" ht="12">
      <c r="A14" t="s">
        <v>11</v>
      </c>
      <c r="B14" s="13">
        <v>0.02</v>
      </c>
      <c r="C14" s="13">
        <v>0.025</v>
      </c>
      <c r="D14" s="13">
        <v>0.03</v>
      </c>
    </row>
    <row r="15" spans="2:4" ht="12">
      <c r="B15" s="2"/>
      <c r="C15" s="2"/>
      <c r="D15" s="2"/>
    </row>
    <row r="16" spans="1:4" ht="12">
      <c r="A16" t="s">
        <v>12</v>
      </c>
      <c r="B16" s="12">
        <f>AZ86</f>
        <v>4444.683165954835</v>
      </c>
      <c r="C16" s="12">
        <f>AZ87</f>
        <v>5534.878957443545</v>
      </c>
      <c r="D16" s="12">
        <f>AZ88</f>
        <v>6607.1189563022535</v>
      </c>
    </row>
    <row r="17" spans="1:4" ht="12">
      <c r="A17" t="s">
        <v>13</v>
      </c>
      <c r="B17" s="12"/>
      <c r="C17" s="12"/>
      <c r="D17" s="12">
        <f>SUM(B16:D16)</f>
        <v>16586.681079700633</v>
      </c>
    </row>
    <row r="46" spans="1:52" ht="12" hidden="1">
      <c r="A46" s="9" t="s">
        <v>14</v>
      </c>
      <c r="B46" s="10">
        <f aca="true" t="shared" si="0" ref="B46:AG46">B69</f>
        <v>0</v>
      </c>
      <c r="C46" s="10">
        <f t="shared" si="0"/>
        <v>1</v>
      </c>
      <c r="D46" s="10">
        <f t="shared" si="0"/>
        <v>2</v>
      </c>
      <c r="E46" s="10">
        <f t="shared" si="0"/>
        <v>3</v>
      </c>
      <c r="F46" s="10">
        <f t="shared" si="0"/>
        <v>4</v>
      </c>
      <c r="G46" s="10">
        <f t="shared" si="0"/>
        <v>5</v>
      </c>
      <c r="H46" s="10">
        <f t="shared" si="0"/>
        <v>6</v>
      </c>
      <c r="I46" s="10">
        <f t="shared" si="0"/>
        <v>7</v>
      </c>
      <c r="J46" s="10">
        <f t="shared" si="0"/>
        <v>8</v>
      </c>
      <c r="K46" s="10">
        <f t="shared" si="0"/>
        <v>9</v>
      </c>
      <c r="L46" s="10">
        <f t="shared" si="0"/>
        <v>10</v>
      </c>
      <c r="M46" s="10">
        <f t="shared" si="0"/>
        <v>11</v>
      </c>
      <c r="N46" s="10">
        <f t="shared" si="0"/>
        <v>12</v>
      </c>
      <c r="O46" s="10">
        <f t="shared" si="0"/>
        <v>13</v>
      </c>
      <c r="P46" s="10">
        <f t="shared" si="0"/>
        <v>14</v>
      </c>
      <c r="Q46" s="10">
        <f t="shared" si="0"/>
        <v>15</v>
      </c>
      <c r="R46" s="10">
        <f t="shared" si="0"/>
        <v>16</v>
      </c>
      <c r="S46" s="10">
        <f t="shared" si="0"/>
        <v>17</v>
      </c>
      <c r="T46" s="10">
        <f t="shared" si="0"/>
        <v>18</v>
      </c>
      <c r="U46" s="10">
        <f t="shared" si="0"/>
        <v>19</v>
      </c>
      <c r="V46" s="10">
        <f t="shared" si="0"/>
        <v>20</v>
      </c>
      <c r="W46" s="10">
        <f t="shared" si="0"/>
        <v>21</v>
      </c>
      <c r="X46" s="10">
        <f t="shared" si="0"/>
        <v>22</v>
      </c>
      <c r="Y46" s="10">
        <f t="shared" si="0"/>
        <v>23</v>
      </c>
      <c r="Z46" s="10">
        <f t="shared" si="0"/>
        <v>24</v>
      </c>
      <c r="AA46" s="10">
        <f t="shared" si="0"/>
        <v>25</v>
      </c>
      <c r="AB46" s="10">
        <f t="shared" si="0"/>
        <v>26</v>
      </c>
      <c r="AC46" s="10">
        <f t="shared" si="0"/>
        <v>27</v>
      </c>
      <c r="AD46" s="10">
        <f t="shared" si="0"/>
        <v>28</v>
      </c>
      <c r="AE46" s="10">
        <f t="shared" si="0"/>
        <v>29</v>
      </c>
      <c r="AF46" s="10">
        <f t="shared" si="0"/>
        <v>30</v>
      </c>
      <c r="AG46" s="10">
        <f t="shared" si="0"/>
        <v>31</v>
      </c>
      <c r="AH46" s="10">
        <f aca="true" t="shared" si="1" ref="AH46:AZ46">AH69</f>
        <v>32</v>
      </c>
      <c r="AI46" s="10">
        <f t="shared" si="1"/>
        <v>33</v>
      </c>
      <c r="AJ46" s="10">
        <f t="shared" si="1"/>
        <v>34</v>
      </c>
      <c r="AK46" s="10">
        <f t="shared" si="1"/>
        <v>35</v>
      </c>
      <c r="AL46" s="10">
        <f t="shared" si="1"/>
        <v>36</v>
      </c>
      <c r="AM46" s="10">
        <f t="shared" si="1"/>
        <v>37</v>
      </c>
      <c r="AN46" s="10">
        <f t="shared" si="1"/>
        <v>38</v>
      </c>
      <c r="AO46" s="10">
        <f t="shared" si="1"/>
        <v>39</v>
      </c>
      <c r="AP46" s="10">
        <f t="shared" si="1"/>
        <v>40</v>
      </c>
      <c r="AQ46" s="10">
        <f t="shared" si="1"/>
        <v>41</v>
      </c>
      <c r="AR46" s="10">
        <f t="shared" si="1"/>
        <v>42</v>
      </c>
      <c r="AS46" s="10">
        <f t="shared" si="1"/>
        <v>43</v>
      </c>
      <c r="AT46" s="10">
        <f t="shared" si="1"/>
        <v>44</v>
      </c>
      <c r="AU46" s="10">
        <f t="shared" si="1"/>
        <v>45</v>
      </c>
      <c r="AV46" s="10">
        <f t="shared" si="1"/>
        <v>46</v>
      </c>
      <c r="AW46" s="10">
        <f t="shared" si="1"/>
        <v>47</v>
      </c>
      <c r="AX46" s="10">
        <f t="shared" si="1"/>
        <v>48</v>
      </c>
      <c r="AY46" s="10">
        <f t="shared" si="1"/>
        <v>49</v>
      </c>
      <c r="AZ46" s="10">
        <f t="shared" si="1"/>
        <v>50</v>
      </c>
    </row>
    <row r="47" spans="1:52" ht="12" hidden="1">
      <c r="A47">
        <v>1</v>
      </c>
      <c r="B47" s="6">
        <f aca="true" t="shared" si="2" ref="B47:AG47">B73</f>
        <v>2640</v>
      </c>
      <c r="C47" s="6">
        <f t="shared" si="2"/>
        <v>2739</v>
      </c>
      <c r="D47" s="6">
        <f t="shared" si="2"/>
        <v>2820.642</v>
      </c>
      <c r="E47" s="6">
        <f t="shared" si="2"/>
        <v>2883.8844209999997</v>
      </c>
      <c r="F47" s="6">
        <f t="shared" si="2"/>
        <v>2934.4805842604997</v>
      </c>
      <c r="G47" s="6">
        <f t="shared" si="2"/>
        <v>2985.8339944850586</v>
      </c>
      <c r="H47" s="6">
        <f t="shared" si="2"/>
        <v>3038.086089388547</v>
      </c>
      <c r="I47" s="6">
        <f t="shared" si="2"/>
        <v>3091.2525959528466</v>
      </c>
      <c r="J47" s="6">
        <f t="shared" si="2"/>
        <v>3145.3495163820216</v>
      </c>
      <c r="K47" s="6">
        <f t="shared" si="2"/>
        <v>3200.3931329187067</v>
      </c>
      <c r="L47" s="6">
        <f t="shared" si="2"/>
        <v>3256.400012744784</v>
      </c>
      <c r="M47" s="6">
        <f t="shared" si="2"/>
        <v>3313.3870129678176</v>
      </c>
      <c r="N47" s="6">
        <f t="shared" si="2"/>
        <v>3371.371285694754</v>
      </c>
      <c r="O47" s="6">
        <f t="shared" si="2"/>
        <v>3430.370283194412</v>
      </c>
      <c r="P47" s="6">
        <f t="shared" si="2"/>
        <v>3490.4017631503143</v>
      </c>
      <c r="Q47" s="6">
        <f t="shared" si="2"/>
        <v>3551.483794005445</v>
      </c>
      <c r="R47" s="6">
        <f t="shared" si="2"/>
        <v>3613.63476040054</v>
      </c>
      <c r="S47" s="6">
        <f t="shared" si="2"/>
        <v>3676.8733687075496</v>
      </c>
      <c r="T47" s="6">
        <f t="shared" si="2"/>
        <v>3741.218652659932</v>
      </c>
      <c r="U47" s="6">
        <f t="shared" si="2"/>
        <v>3806.689979081481</v>
      </c>
      <c r="V47" s="6">
        <f t="shared" si="2"/>
        <v>3873.3070537154067</v>
      </c>
      <c r="W47" s="6">
        <f t="shared" si="2"/>
        <v>3941.0899271554267</v>
      </c>
      <c r="X47" s="6">
        <f t="shared" si="2"/>
        <v>4010.0590008806466</v>
      </c>
      <c r="Y47" s="6">
        <f t="shared" si="2"/>
        <v>4080.235033396058</v>
      </c>
      <c r="Z47" s="6">
        <f t="shared" si="2"/>
        <v>4151.639146480489</v>
      </c>
      <c r="AA47" s="6">
        <f t="shared" si="2"/>
        <v>4224.292831543898</v>
      </c>
      <c r="AB47" s="6">
        <f t="shared" si="2"/>
        <v>4298.217956095916</v>
      </c>
      <c r="AC47" s="6">
        <f t="shared" si="2"/>
        <v>4373.436770327594</v>
      </c>
      <c r="AD47" s="6">
        <f t="shared" si="2"/>
        <v>4449.9719138083265</v>
      </c>
      <c r="AE47" s="6">
        <f t="shared" si="2"/>
        <v>4527.846422299972</v>
      </c>
      <c r="AF47" s="6">
        <f t="shared" si="2"/>
        <v>4607.083734690222</v>
      </c>
      <c r="AG47" s="6">
        <f t="shared" si="2"/>
        <v>4687.707700047301</v>
      </c>
      <c r="AH47" s="6">
        <f aca="true" t="shared" si="3" ref="AH47:AZ47">AH73</f>
        <v>4769.7425847981285</v>
      </c>
      <c r="AI47" s="6">
        <f t="shared" si="3"/>
        <v>4853.213080032096</v>
      </c>
      <c r="AJ47" s="6">
        <f t="shared" si="3"/>
        <v>4938.144308932657</v>
      </c>
      <c r="AK47" s="6">
        <f t="shared" si="3"/>
        <v>5024.561834338979</v>
      </c>
      <c r="AL47" s="6">
        <f t="shared" si="3"/>
        <v>5112.491666439911</v>
      </c>
      <c r="AM47" s="6">
        <f t="shared" si="3"/>
        <v>5201.960270602609</v>
      </c>
      <c r="AN47" s="6">
        <f t="shared" si="3"/>
        <v>5292.994575338154</v>
      </c>
      <c r="AO47" s="6">
        <f t="shared" si="3"/>
        <v>5385.621980406572</v>
      </c>
      <c r="AP47" s="6">
        <f t="shared" si="3"/>
        <v>5479.870365063687</v>
      </c>
      <c r="AQ47" s="6">
        <f t="shared" si="3"/>
        <v>5575.7680964523015</v>
      </c>
      <c r="AR47" s="6">
        <f t="shared" si="3"/>
        <v>5673.344038140217</v>
      </c>
      <c r="AS47" s="6">
        <f t="shared" si="3"/>
        <v>5772.6275588076705</v>
      </c>
      <c r="AT47" s="6">
        <f t="shared" si="3"/>
        <v>5873.648541086805</v>
      </c>
      <c r="AU47" s="6">
        <f t="shared" si="3"/>
        <v>5976.437390555824</v>
      </c>
      <c r="AV47" s="6">
        <f t="shared" si="3"/>
        <v>6081.025044890551</v>
      </c>
      <c r="AW47" s="6">
        <f t="shared" si="3"/>
        <v>6187.442983176136</v>
      </c>
      <c r="AX47" s="6">
        <f t="shared" si="3"/>
        <v>6295.723235381718</v>
      </c>
      <c r="AY47" s="6">
        <f t="shared" si="3"/>
        <v>6405.898392000899</v>
      </c>
      <c r="AZ47" s="6">
        <f t="shared" si="3"/>
        <v>6518.001613860914</v>
      </c>
    </row>
    <row r="48" spans="1:52" ht="12" hidden="1">
      <c r="A48">
        <v>2</v>
      </c>
      <c r="B48" s="6" t="e">
        <f>#REF!</f>
        <v>#REF!</v>
      </c>
      <c r="C48" s="6" t="e">
        <f>#REF!</f>
        <v>#REF!</v>
      </c>
      <c r="D48" s="6" t="e">
        <f>#REF!</f>
        <v>#REF!</v>
      </c>
      <c r="E48" s="6" t="e">
        <f>#REF!</f>
        <v>#REF!</v>
      </c>
      <c r="F48" s="6" t="e">
        <f>#REF!</f>
        <v>#REF!</v>
      </c>
      <c r="G48" s="6" t="e">
        <f>#REF!</f>
        <v>#REF!</v>
      </c>
      <c r="H48" s="6" t="e">
        <f>#REF!</f>
        <v>#REF!</v>
      </c>
      <c r="I48" s="6" t="e">
        <f>#REF!</f>
        <v>#REF!</v>
      </c>
      <c r="J48" s="6" t="e">
        <f>#REF!</f>
        <v>#REF!</v>
      </c>
      <c r="K48" s="6" t="e">
        <f>#REF!</f>
        <v>#REF!</v>
      </c>
      <c r="L48" s="6" t="e">
        <f>#REF!</f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  <c r="X48" s="6" t="e">
        <f>#REF!</f>
        <v>#REF!</v>
      </c>
      <c r="Y48" s="6" t="e">
        <f>#REF!</f>
        <v>#REF!</v>
      </c>
      <c r="Z48" s="6" t="e">
        <f>#REF!</f>
        <v>#REF!</v>
      </c>
      <c r="AA48" s="6" t="e">
        <f>#REF!</f>
        <v>#REF!</v>
      </c>
      <c r="AB48" s="6" t="e">
        <f>#REF!</f>
        <v>#REF!</v>
      </c>
      <c r="AC48" s="6" t="e">
        <f>#REF!</f>
        <v>#REF!</v>
      </c>
      <c r="AD48" s="6" t="e">
        <f>#REF!</f>
        <v>#REF!</v>
      </c>
      <c r="AE48" s="6" t="e">
        <f>#REF!</f>
        <v>#REF!</v>
      </c>
      <c r="AF48" s="6" t="e">
        <f>#REF!</f>
        <v>#REF!</v>
      </c>
      <c r="AG48" s="6" t="e">
        <f>#REF!</f>
        <v>#REF!</v>
      </c>
      <c r="AH48" s="6" t="e">
        <f>#REF!</f>
        <v>#REF!</v>
      </c>
      <c r="AI48" s="6" t="e">
        <f>#REF!</f>
        <v>#REF!</v>
      </c>
      <c r="AJ48" s="6" t="e">
        <f>#REF!</f>
        <v>#REF!</v>
      </c>
      <c r="AK48" s="6" t="e">
        <f>#REF!</f>
        <v>#REF!</v>
      </c>
      <c r="AL48" s="6" t="e">
        <f>#REF!</f>
        <v>#REF!</v>
      </c>
      <c r="AM48" s="6" t="e">
        <f>#REF!</f>
        <v>#REF!</v>
      </c>
      <c r="AN48" s="6" t="e">
        <f>#REF!</f>
        <v>#REF!</v>
      </c>
      <c r="AO48" s="6" t="e">
        <f>#REF!</f>
        <v>#REF!</v>
      </c>
      <c r="AP48" s="6" t="e">
        <f>#REF!</f>
        <v>#REF!</v>
      </c>
      <c r="AQ48" s="6" t="e">
        <f>#REF!</f>
        <v>#REF!</v>
      </c>
      <c r="AR48" s="6" t="e">
        <f>#REF!</f>
        <v>#REF!</v>
      </c>
      <c r="AS48" s="6" t="e">
        <f>#REF!</f>
        <v>#REF!</v>
      </c>
      <c r="AT48" s="6" t="e">
        <f>#REF!</f>
        <v>#REF!</v>
      </c>
      <c r="AU48" s="6" t="e">
        <f>#REF!</f>
        <v>#REF!</v>
      </c>
      <c r="AV48" s="6" t="e">
        <f>#REF!</f>
        <v>#REF!</v>
      </c>
      <c r="AW48" s="6" t="e">
        <f>#REF!</f>
        <v>#REF!</v>
      </c>
      <c r="AX48" s="6" t="e">
        <f>#REF!</f>
        <v>#REF!</v>
      </c>
      <c r="AY48" s="6" t="e">
        <f>#REF!</f>
        <v>#REF!</v>
      </c>
      <c r="AZ48" s="6" t="e">
        <f>#REF!</f>
        <v>#REF!</v>
      </c>
    </row>
    <row r="49" spans="1:52" ht="12" hidden="1">
      <c r="A49">
        <v>3</v>
      </c>
      <c r="B49" s="6" t="e">
        <f>#REF!</f>
        <v>#REF!</v>
      </c>
      <c r="C49" s="6" t="e">
        <f>#REF!</f>
        <v>#REF!</v>
      </c>
      <c r="D49" s="6" t="e">
        <f>#REF!</f>
        <v>#REF!</v>
      </c>
      <c r="E49" s="6" t="e">
        <f>#REF!</f>
        <v>#REF!</v>
      </c>
      <c r="F49" s="6" t="e">
        <f>#REF!</f>
        <v>#REF!</v>
      </c>
      <c r="G49" s="6" t="e">
        <f>#REF!</f>
        <v>#REF!</v>
      </c>
      <c r="H49" s="6" t="e">
        <f>#REF!</f>
        <v>#REF!</v>
      </c>
      <c r="I49" s="6" t="e">
        <f>#REF!</f>
        <v>#REF!</v>
      </c>
      <c r="J49" s="6" t="e">
        <f>#REF!</f>
        <v>#REF!</v>
      </c>
      <c r="K49" s="6" t="e">
        <f>#REF!</f>
        <v>#REF!</v>
      </c>
      <c r="L49" s="6" t="e">
        <f>#REF!</f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  <c r="X49" s="6" t="e">
        <f>#REF!</f>
        <v>#REF!</v>
      </c>
      <c r="Y49" s="6" t="e">
        <f>#REF!</f>
        <v>#REF!</v>
      </c>
      <c r="Z49" s="6" t="e">
        <f>#REF!</f>
        <v>#REF!</v>
      </c>
      <c r="AA49" s="6" t="e">
        <f>#REF!</f>
        <v>#REF!</v>
      </c>
      <c r="AB49" s="6" t="e">
        <f>#REF!</f>
        <v>#REF!</v>
      </c>
      <c r="AC49" s="6" t="e">
        <f>#REF!</f>
        <v>#REF!</v>
      </c>
      <c r="AD49" s="6" t="e">
        <f>#REF!</f>
        <v>#REF!</v>
      </c>
      <c r="AE49" s="6" t="e">
        <f>#REF!</f>
        <v>#REF!</v>
      </c>
      <c r="AF49" s="6" t="e">
        <f>#REF!</f>
        <v>#REF!</v>
      </c>
      <c r="AG49" s="6" t="e">
        <f>#REF!</f>
        <v>#REF!</v>
      </c>
      <c r="AH49" s="6" t="e">
        <f>#REF!</f>
        <v>#REF!</v>
      </c>
      <c r="AI49" s="6" t="e">
        <f>#REF!</f>
        <v>#REF!</v>
      </c>
      <c r="AJ49" s="6" t="e">
        <f>#REF!</f>
        <v>#REF!</v>
      </c>
      <c r="AK49" s="6" t="e">
        <f>#REF!</f>
        <v>#REF!</v>
      </c>
      <c r="AL49" s="6" t="e">
        <f>#REF!</f>
        <v>#REF!</v>
      </c>
      <c r="AM49" s="6" t="e">
        <f>#REF!</f>
        <v>#REF!</v>
      </c>
      <c r="AN49" s="6" t="e">
        <f>#REF!</f>
        <v>#REF!</v>
      </c>
      <c r="AO49" s="6" t="e">
        <f>#REF!</f>
        <v>#REF!</v>
      </c>
      <c r="AP49" s="6" t="e">
        <f>#REF!</f>
        <v>#REF!</v>
      </c>
      <c r="AQ49" s="6" t="e">
        <f>#REF!</f>
        <v>#REF!</v>
      </c>
      <c r="AR49" s="6" t="e">
        <f>#REF!</f>
        <v>#REF!</v>
      </c>
      <c r="AS49" s="6" t="e">
        <f>#REF!</f>
        <v>#REF!</v>
      </c>
      <c r="AT49" s="6" t="e">
        <f>#REF!</f>
        <v>#REF!</v>
      </c>
      <c r="AU49" s="6" t="e">
        <f>#REF!</f>
        <v>#REF!</v>
      </c>
      <c r="AV49" s="6" t="e">
        <f>#REF!</f>
        <v>#REF!</v>
      </c>
      <c r="AW49" s="6" t="e">
        <f>#REF!</f>
        <v>#REF!</v>
      </c>
      <c r="AX49" s="6" t="e">
        <f>#REF!</f>
        <v>#REF!</v>
      </c>
      <c r="AY49" s="6" t="e">
        <f>#REF!</f>
        <v>#REF!</v>
      </c>
      <c r="AZ49" s="6" t="e">
        <f>#REF!</f>
        <v>#REF!</v>
      </c>
    </row>
    <row r="50" spans="1:52" ht="12" hidden="1">
      <c r="A50" s="9" t="s">
        <v>15</v>
      </c>
      <c r="B50" s="10">
        <f aca="true" t="shared" si="4" ref="B50:AG50">B69</f>
        <v>0</v>
      </c>
      <c r="C50" s="10">
        <f t="shared" si="4"/>
        <v>1</v>
      </c>
      <c r="D50" s="10">
        <f t="shared" si="4"/>
        <v>2</v>
      </c>
      <c r="E50" s="10">
        <f t="shared" si="4"/>
        <v>3</v>
      </c>
      <c r="F50" s="10">
        <f t="shared" si="4"/>
        <v>4</v>
      </c>
      <c r="G50" s="10">
        <f t="shared" si="4"/>
        <v>5</v>
      </c>
      <c r="H50" s="10">
        <f t="shared" si="4"/>
        <v>6</v>
      </c>
      <c r="I50" s="10">
        <f t="shared" si="4"/>
        <v>7</v>
      </c>
      <c r="J50" s="10">
        <f t="shared" si="4"/>
        <v>8</v>
      </c>
      <c r="K50" s="10">
        <f t="shared" si="4"/>
        <v>9</v>
      </c>
      <c r="L50" s="10">
        <f t="shared" si="4"/>
        <v>10</v>
      </c>
      <c r="M50" s="10">
        <f t="shared" si="4"/>
        <v>11</v>
      </c>
      <c r="N50" s="10">
        <f t="shared" si="4"/>
        <v>12</v>
      </c>
      <c r="O50" s="10">
        <f t="shared" si="4"/>
        <v>13</v>
      </c>
      <c r="P50" s="10">
        <f t="shared" si="4"/>
        <v>14</v>
      </c>
      <c r="Q50" s="10">
        <f t="shared" si="4"/>
        <v>15</v>
      </c>
      <c r="R50" s="10">
        <f t="shared" si="4"/>
        <v>16</v>
      </c>
      <c r="S50" s="10">
        <f t="shared" si="4"/>
        <v>17</v>
      </c>
      <c r="T50" s="10">
        <f t="shared" si="4"/>
        <v>18</v>
      </c>
      <c r="U50" s="10">
        <f t="shared" si="4"/>
        <v>19</v>
      </c>
      <c r="V50" s="10">
        <f t="shared" si="4"/>
        <v>20</v>
      </c>
      <c r="W50" s="10">
        <f t="shared" si="4"/>
        <v>21</v>
      </c>
      <c r="X50" s="10">
        <f t="shared" si="4"/>
        <v>22</v>
      </c>
      <c r="Y50" s="10">
        <f t="shared" si="4"/>
        <v>23</v>
      </c>
      <c r="Z50" s="10">
        <f t="shared" si="4"/>
        <v>24</v>
      </c>
      <c r="AA50" s="10">
        <f t="shared" si="4"/>
        <v>25</v>
      </c>
      <c r="AB50" s="10">
        <f t="shared" si="4"/>
        <v>26</v>
      </c>
      <c r="AC50" s="10">
        <f t="shared" si="4"/>
        <v>27</v>
      </c>
      <c r="AD50" s="10">
        <f t="shared" si="4"/>
        <v>28</v>
      </c>
      <c r="AE50" s="10">
        <f t="shared" si="4"/>
        <v>29</v>
      </c>
      <c r="AF50" s="10">
        <f t="shared" si="4"/>
        <v>30</v>
      </c>
      <c r="AG50" s="10">
        <f t="shared" si="4"/>
        <v>31</v>
      </c>
      <c r="AH50" s="10">
        <f aca="true" t="shared" si="5" ref="AH50:AZ50">AH69</f>
        <v>32</v>
      </c>
      <c r="AI50" s="10">
        <f t="shared" si="5"/>
        <v>33</v>
      </c>
      <c r="AJ50" s="10">
        <f t="shared" si="5"/>
        <v>34</v>
      </c>
      <c r="AK50" s="10">
        <f t="shared" si="5"/>
        <v>35</v>
      </c>
      <c r="AL50" s="10">
        <f t="shared" si="5"/>
        <v>36</v>
      </c>
      <c r="AM50" s="10">
        <f t="shared" si="5"/>
        <v>37</v>
      </c>
      <c r="AN50" s="10">
        <f t="shared" si="5"/>
        <v>38</v>
      </c>
      <c r="AO50" s="10">
        <f t="shared" si="5"/>
        <v>39</v>
      </c>
      <c r="AP50" s="10">
        <f t="shared" si="5"/>
        <v>40</v>
      </c>
      <c r="AQ50" s="10">
        <f t="shared" si="5"/>
        <v>41</v>
      </c>
      <c r="AR50" s="10">
        <f t="shared" si="5"/>
        <v>42</v>
      </c>
      <c r="AS50" s="10">
        <f t="shared" si="5"/>
        <v>43</v>
      </c>
      <c r="AT50" s="10">
        <f t="shared" si="5"/>
        <v>44</v>
      </c>
      <c r="AU50" s="10">
        <f t="shared" si="5"/>
        <v>45</v>
      </c>
      <c r="AV50" s="10">
        <f t="shared" si="5"/>
        <v>46</v>
      </c>
      <c r="AW50" s="10">
        <f t="shared" si="5"/>
        <v>47</v>
      </c>
      <c r="AX50" s="10">
        <f t="shared" si="5"/>
        <v>48</v>
      </c>
      <c r="AY50" s="10">
        <f t="shared" si="5"/>
        <v>49</v>
      </c>
      <c r="AZ50" s="10">
        <f t="shared" si="5"/>
        <v>50</v>
      </c>
    </row>
    <row r="51" spans="1:52" ht="12" hidden="1">
      <c r="A51">
        <v>1</v>
      </c>
      <c r="B51" s="6">
        <f aca="true" t="shared" si="6" ref="B51:AG51">B71</f>
        <v>0</v>
      </c>
      <c r="C51" s="6">
        <f t="shared" si="6"/>
        <v>0</v>
      </c>
      <c r="D51" s="6">
        <f t="shared" si="6"/>
        <v>0</v>
      </c>
      <c r="E51" s="6">
        <f t="shared" si="6"/>
        <v>0</v>
      </c>
      <c r="F51" s="6">
        <f t="shared" si="6"/>
        <v>0</v>
      </c>
      <c r="G51" s="6">
        <f t="shared" si="6"/>
        <v>0</v>
      </c>
      <c r="H51" s="6">
        <f t="shared" si="6"/>
        <v>0</v>
      </c>
      <c r="I51" s="6">
        <f t="shared" si="6"/>
        <v>0</v>
      </c>
      <c r="J51" s="6">
        <f t="shared" si="6"/>
        <v>0</v>
      </c>
      <c r="K51" s="6">
        <f t="shared" si="6"/>
        <v>0</v>
      </c>
      <c r="L51" s="6">
        <f t="shared" si="6"/>
        <v>0</v>
      </c>
      <c r="M51" s="6">
        <f t="shared" si="6"/>
        <v>0</v>
      </c>
      <c r="N51" s="6">
        <f t="shared" si="6"/>
        <v>0</v>
      </c>
      <c r="O51" s="6">
        <f t="shared" si="6"/>
        <v>0</v>
      </c>
      <c r="P51" s="6">
        <f t="shared" si="6"/>
        <v>0</v>
      </c>
      <c r="Q51" s="6">
        <f t="shared" si="6"/>
        <v>0</v>
      </c>
      <c r="R51" s="6">
        <f t="shared" si="6"/>
        <v>0</v>
      </c>
      <c r="S51" s="6">
        <f t="shared" si="6"/>
        <v>0</v>
      </c>
      <c r="T51" s="6">
        <f t="shared" si="6"/>
        <v>0</v>
      </c>
      <c r="U51" s="6">
        <f t="shared" si="6"/>
        <v>0</v>
      </c>
      <c r="V51" s="6">
        <f t="shared" si="6"/>
        <v>0</v>
      </c>
      <c r="W51" s="6">
        <f t="shared" si="6"/>
        <v>0</v>
      </c>
      <c r="X51" s="6">
        <f t="shared" si="6"/>
        <v>0</v>
      </c>
      <c r="Y51" s="6">
        <f t="shared" si="6"/>
        <v>0</v>
      </c>
      <c r="Z51" s="6">
        <f t="shared" si="6"/>
        <v>0</v>
      </c>
      <c r="AA51" s="6">
        <f t="shared" si="6"/>
        <v>0</v>
      </c>
      <c r="AB51" s="6">
        <f t="shared" si="6"/>
        <v>0</v>
      </c>
      <c r="AC51" s="6">
        <f t="shared" si="6"/>
        <v>0</v>
      </c>
      <c r="AD51" s="6">
        <f t="shared" si="6"/>
        <v>0</v>
      </c>
      <c r="AE51" s="6">
        <f t="shared" si="6"/>
        <v>0</v>
      </c>
      <c r="AF51" s="6">
        <f t="shared" si="6"/>
        <v>0</v>
      </c>
      <c r="AG51" s="6">
        <f t="shared" si="6"/>
        <v>0</v>
      </c>
      <c r="AH51" s="6">
        <f aca="true" t="shared" si="7" ref="AH51:AZ51">AH71</f>
        <v>0</v>
      </c>
      <c r="AI51" s="6">
        <f t="shared" si="7"/>
        <v>0</v>
      </c>
      <c r="AJ51" s="6">
        <f t="shared" si="7"/>
        <v>0</v>
      </c>
      <c r="AK51" s="6">
        <f t="shared" si="7"/>
        <v>0</v>
      </c>
      <c r="AL51" s="6">
        <f t="shared" si="7"/>
        <v>0</v>
      </c>
      <c r="AM51" s="6">
        <f t="shared" si="7"/>
        <v>0</v>
      </c>
      <c r="AN51" s="6">
        <f t="shared" si="7"/>
        <v>0</v>
      </c>
      <c r="AO51" s="6">
        <f t="shared" si="7"/>
        <v>0</v>
      </c>
      <c r="AP51" s="6">
        <f t="shared" si="7"/>
        <v>0</v>
      </c>
      <c r="AQ51" s="6">
        <f t="shared" si="7"/>
        <v>0</v>
      </c>
      <c r="AR51" s="6">
        <f t="shared" si="7"/>
        <v>0</v>
      </c>
      <c r="AS51" s="6">
        <f t="shared" si="7"/>
        <v>0</v>
      </c>
      <c r="AT51" s="6">
        <f t="shared" si="7"/>
        <v>0</v>
      </c>
      <c r="AU51" s="6">
        <f t="shared" si="7"/>
        <v>0</v>
      </c>
      <c r="AV51" s="6">
        <f t="shared" si="7"/>
        <v>0</v>
      </c>
      <c r="AW51" s="6">
        <f t="shared" si="7"/>
        <v>0</v>
      </c>
      <c r="AX51" s="6">
        <f t="shared" si="7"/>
        <v>0</v>
      </c>
      <c r="AY51" s="6">
        <f t="shared" si="7"/>
        <v>0</v>
      </c>
      <c r="AZ51" s="6">
        <f t="shared" si="7"/>
        <v>0</v>
      </c>
    </row>
    <row r="52" spans="1:52" ht="12" hidden="1">
      <c r="A52">
        <v>2</v>
      </c>
      <c r="B52" s="6" t="e">
        <f>#REF!</f>
        <v>#REF!</v>
      </c>
      <c r="C52" s="6" t="e">
        <f>#REF!</f>
        <v>#REF!</v>
      </c>
      <c r="D52" s="6" t="e">
        <f>#REF!</f>
        <v>#REF!</v>
      </c>
      <c r="E52" s="6" t="e">
        <f>#REF!</f>
        <v>#REF!</v>
      </c>
      <c r="F52" s="6" t="e">
        <f>#REF!</f>
        <v>#REF!</v>
      </c>
      <c r="G52" s="6" t="e">
        <f>#REF!</f>
        <v>#REF!</v>
      </c>
      <c r="H52" s="6" t="e">
        <f>#REF!</f>
        <v>#REF!</v>
      </c>
      <c r="I52" s="6" t="e">
        <f>#REF!</f>
        <v>#REF!</v>
      </c>
      <c r="J52" s="6" t="e">
        <f>#REF!</f>
        <v>#REF!</v>
      </c>
      <c r="K52" s="6" t="e">
        <f>#REF!</f>
        <v>#REF!</v>
      </c>
      <c r="L52" s="6" t="e">
        <f>#REF!</f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  <c r="X52" s="6" t="e">
        <f>#REF!</f>
        <v>#REF!</v>
      </c>
      <c r="Y52" s="6" t="e">
        <f>#REF!</f>
        <v>#REF!</v>
      </c>
      <c r="Z52" s="6" t="e">
        <f>#REF!</f>
        <v>#REF!</v>
      </c>
      <c r="AA52" s="6" t="e">
        <f>#REF!</f>
        <v>#REF!</v>
      </c>
      <c r="AB52" s="6" t="e">
        <f>#REF!</f>
        <v>#REF!</v>
      </c>
      <c r="AC52" s="6" t="e">
        <f>#REF!</f>
        <v>#REF!</v>
      </c>
      <c r="AD52" s="6" t="e">
        <f>#REF!</f>
        <v>#REF!</v>
      </c>
      <c r="AE52" s="6" t="e">
        <f>#REF!</f>
        <v>#REF!</v>
      </c>
      <c r="AF52" s="6" t="e">
        <f>#REF!</f>
        <v>#REF!</v>
      </c>
      <c r="AG52" s="6" t="e">
        <f>#REF!</f>
        <v>#REF!</v>
      </c>
      <c r="AH52" s="6" t="e">
        <f>#REF!</f>
        <v>#REF!</v>
      </c>
      <c r="AI52" s="6" t="e">
        <f>#REF!</f>
        <v>#REF!</v>
      </c>
      <c r="AJ52" s="6" t="e">
        <f>#REF!</f>
        <v>#REF!</v>
      </c>
      <c r="AK52" s="6" t="e">
        <f>#REF!</f>
        <v>#REF!</v>
      </c>
      <c r="AL52" s="6" t="e">
        <f>#REF!</f>
        <v>#REF!</v>
      </c>
      <c r="AM52" s="6" t="e">
        <f>#REF!</f>
        <v>#REF!</v>
      </c>
      <c r="AN52" s="6" t="e">
        <f>#REF!</f>
        <v>#REF!</v>
      </c>
      <c r="AO52" s="6" t="e">
        <f>#REF!</f>
        <v>#REF!</v>
      </c>
      <c r="AP52" s="6" t="e">
        <f>#REF!</f>
        <v>#REF!</v>
      </c>
      <c r="AQ52" s="6" t="e">
        <f>#REF!</f>
        <v>#REF!</v>
      </c>
      <c r="AR52" s="6" t="e">
        <f>#REF!</f>
        <v>#REF!</v>
      </c>
      <c r="AS52" s="6" t="e">
        <f>#REF!</f>
        <v>#REF!</v>
      </c>
      <c r="AT52" s="6" t="e">
        <f>#REF!</f>
        <v>#REF!</v>
      </c>
      <c r="AU52" s="6" t="e">
        <f>#REF!</f>
        <v>#REF!</v>
      </c>
      <c r="AV52" s="6" t="e">
        <f>#REF!</f>
        <v>#REF!</v>
      </c>
      <c r="AW52" s="6" t="e">
        <f>#REF!</f>
        <v>#REF!</v>
      </c>
      <c r="AX52" s="6" t="e">
        <f>#REF!</f>
        <v>#REF!</v>
      </c>
      <c r="AY52" s="6" t="e">
        <f>#REF!</f>
        <v>#REF!</v>
      </c>
      <c r="AZ52" s="6" t="e">
        <f>#REF!</f>
        <v>#REF!</v>
      </c>
    </row>
    <row r="53" spans="1:52" ht="12" hidden="1">
      <c r="A53">
        <v>3</v>
      </c>
      <c r="B53" s="6" t="e">
        <f>#REF!</f>
        <v>#REF!</v>
      </c>
      <c r="C53" s="6" t="e">
        <f>#REF!</f>
        <v>#REF!</v>
      </c>
      <c r="D53" s="6" t="e">
        <f>#REF!</f>
        <v>#REF!</v>
      </c>
      <c r="E53" s="6" t="e">
        <f>#REF!</f>
        <v>#REF!</v>
      </c>
      <c r="F53" s="6" t="e">
        <f>#REF!</f>
        <v>#REF!</v>
      </c>
      <c r="G53" s="6" t="e">
        <f>#REF!</f>
        <v>#REF!</v>
      </c>
      <c r="H53" s="6" t="e">
        <f>#REF!</f>
        <v>#REF!</v>
      </c>
      <c r="I53" s="6" t="e">
        <f>#REF!</f>
        <v>#REF!</v>
      </c>
      <c r="J53" s="6" t="e">
        <f>#REF!</f>
        <v>#REF!</v>
      </c>
      <c r="K53" s="6" t="e">
        <f>#REF!</f>
        <v>#REF!</v>
      </c>
      <c r="L53" s="6" t="e">
        <f>#REF!</f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  <c r="X53" s="6" t="e">
        <f>#REF!</f>
        <v>#REF!</v>
      </c>
      <c r="Y53" s="6" t="e">
        <f>#REF!</f>
        <v>#REF!</v>
      </c>
      <c r="Z53" s="6" t="e">
        <f>#REF!</f>
        <v>#REF!</v>
      </c>
      <c r="AA53" s="6" t="e">
        <f>#REF!</f>
        <v>#REF!</v>
      </c>
      <c r="AB53" s="6" t="e">
        <f>#REF!</f>
        <v>#REF!</v>
      </c>
      <c r="AC53" s="6" t="e">
        <f>#REF!</f>
        <v>#REF!</v>
      </c>
      <c r="AD53" s="6" t="e">
        <f>#REF!</f>
        <v>#REF!</v>
      </c>
      <c r="AE53" s="6" t="e">
        <f>#REF!</f>
        <v>#REF!</v>
      </c>
      <c r="AF53" s="6" t="e">
        <f>#REF!</f>
        <v>#REF!</v>
      </c>
      <c r="AG53" s="6" t="e">
        <f>#REF!</f>
        <v>#REF!</v>
      </c>
      <c r="AH53" s="6" t="e">
        <f>#REF!</f>
        <v>#REF!</v>
      </c>
      <c r="AI53" s="6" t="e">
        <f>#REF!</f>
        <v>#REF!</v>
      </c>
      <c r="AJ53" s="6" t="e">
        <f>#REF!</f>
        <v>#REF!</v>
      </c>
      <c r="AK53" s="6" t="e">
        <f>#REF!</f>
        <v>#REF!</v>
      </c>
      <c r="AL53" s="6" t="e">
        <f>#REF!</f>
        <v>#REF!</v>
      </c>
      <c r="AM53" s="6" t="e">
        <f>#REF!</f>
        <v>#REF!</v>
      </c>
      <c r="AN53" s="6" t="e">
        <f>#REF!</f>
        <v>#REF!</v>
      </c>
      <c r="AO53" s="6" t="e">
        <f>#REF!</f>
        <v>#REF!</v>
      </c>
      <c r="AP53" s="6" t="e">
        <f>#REF!</f>
        <v>#REF!</v>
      </c>
      <c r="AQ53" s="6" t="e">
        <f>#REF!</f>
        <v>#REF!</v>
      </c>
      <c r="AR53" s="6" t="e">
        <f>#REF!</f>
        <v>#REF!</v>
      </c>
      <c r="AS53" s="6" t="e">
        <f>#REF!</f>
        <v>#REF!</v>
      </c>
      <c r="AT53" s="6" t="e">
        <f>#REF!</f>
        <v>#REF!</v>
      </c>
      <c r="AU53" s="6" t="e">
        <f>#REF!</f>
        <v>#REF!</v>
      </c>
      <c r="AV53" s="6" t="e">
        <f>#REF!</f>
        <v>#REF!</v>
      </c>
      <c r="AW53" s="6" t="e">
        <f>#REF!</f>
        <v>#REF!</v>
      </c>
      <c r="AX53" s="6" t="e">
        <f>#REF!</f>
        <v>#REF!</v>
      </c>
      <c r="AY53" s="6" t="e">
        <f>#REF!</f>
        <v>#REF!</v>
      </c>
      <c r="AZ53" s="6" t="e">
        <f>#REF!</f>
        <v>#REF!</v>
      </c>
    </row>
    <row r="54" spans="1:52" ht="12" hidden="1">
      <c r="A54" s="9" t="s">
        <v>16</v>
      </c>
      <c r="B54" s="10">
        <f aca="true" t="shared" si="8" ref="B54:AG54">B69</f>
        <v>0</v>
      </c>
      <c r="C54" s="10">
        <f t="shared" si="8"/>
        <v>1</v>
      </c>
      <c r="D54" s="10">
        <f t="shared" si="8"/>
        <v>2</v>
      </c>
      <c r="E54" s="10">
        <f t="shared" si="8"/>
        <v>3</v>
      </c>
      <c r="F54" s="10">
        <f t="shared" si="8"/>
        <v>4</v>
      </c>
      <c r="G54" s="10">
        <f t="shared" si="8"/>
        <v>5</v>
      </c>
      <c r="H54" s="10">
        <f t="shared" si="8"/>
        <v>6</v>
      </c>
      <c r="I54" s="10">
        <f t="shared" si="8"/>
        <v>7</v>
      </c>
      <c r="J54" s="10">
        <f t="shared" si="8"/>
        <v>8</v>
      </c>
      <c r="K54" s="10">
        <f t="shared" si="8"/>
        <v>9</v>
      </c>
      <c r="L54" s="10">
        <f t="shared" si="8"/>
        <v>10</v>
      </c>
      <c r="M54" s="10">
        <f t="shared" si="8"/>
        <v>11</v>
      </c>
      <c r="N54" s="10">
        <f t="shared" si="8"/>
        <v>12</v>
      </c>
      <c r="O54" s="10">
        <f t="shared" si="8"/>
        <v>13</v>
      </c>
      <c r="P54" s="10">
        <f t="shared" si="8"/>
        <v>14</v>
      </c>
      <c r="Q54" s="10">
        <f t="shared" si="8"/>
        <v>15</v>
      </c>
      <c r="R54" s="10">
        <f t="shared" si="8"/>
        <v>16</v>
      </c>
      <c r="S54" s="10">
        <f t="shared" si="8"/>
        <v>17</v>
      </c>
      <c r="T54" s="10">
        <f t="shared" si="8"/>
        <v>18</v>
      </c>
      <c r="U54" s="10">
        <f t="shared" si="8"/>
        <v>19</v>
      </c>
      <c r="V54" s="10">
        <f t="shared" si="8"/>
        <v>20</v>
      </c>
      <c r="W54" s="10">
        <f t="shared" si="8"/>
        <v>21</v>
      </c>
      <c r="X54" s="10">
        <f t="shared" si="8"/>
        <v>22</v>
      </c>
      <c r="Y54" s="10">
        <f t="shared" si="8"/>
        <v>23</v>
      </c>
      <c r="Z54" s="10">
        <f t="shared" si="8"/>
        <v>24</v>
      </c>
      <c r="AA54" s="10">
        <f t="shared" si="8"/>
        <v>25</v>
      </c>
      <c r="AB54" s="10">
        <f t="shared" si="8"/>
        <v>26</v>
      </c>
      <c r="AC54" s="10">
        <f t="shared" si="8"/>
        <v>27</v>
      </c>
      <c r="AD54" s="10">
        <f t="shared" si="8"/>
        <v>28</v>
      </c>
      <c r="AE54" s="10">
        <f t="shared" si="8"/>
        <v>29</v>
      </c>
      <c r="AF54" s="10">
        <f t="shared" si="8"/>
        <v>30</v>
      </c>
      <c r="AG54" s="10">
        <f t="shared" si="8"/>
        <v>31</v>
      </c>
      <c r="AH54" s="10">
        <f aca="true" t="shared" si="9" ref="AH54:AZ54">AH69</f>
        <v>32</v>
      </c>
      <c r="AI54" s="10">
        <f t="shared" si="9"/>
        <v>33</v>
      </c>
      <c r="AJ54" s="10">
        <f t="shared" si="9"/>
        <v>34</v>
      </c>
      <c r="AK54" s="10">
        <f t="shared" si="9"/>
        <v>35</v>
      </c>
      <c r="AL54" s="10">
        <f t="shared" si="9"/>
        <v>36</v>
      </c>
      <c r="AM54" s="10">
        <f t="shared" si="9"/>
        <v>37</v>
      </c>
      <c r="AN54" s="10">
        <f t="shared" si="9"/>
        <v>38</v>
      </c>
      <c r="AO54" s="10">
        <f t="shared" si="9"/>
        <v>39</v>
      </c>
      <c r="AP54" s="10">
        <f t="shared" si="9"/>
        <v>40</v>
      </c>
      <c r="AQ54" s="10">
        <f t="shared" si="9"/>
        <v>41</v>
      </c>
      <c r="AR54" s="10">
        <f t="shared" si="9"/>
        <v>42</v>
      </c>
      <c r="AS54" s="10">
        <f t="shared" si="9"/>
        <v>43</v>
      </c>
      <c r="AT54" s="10">
        <f t="shared" si="9"/>
        <v>44</v>
      </c>
      <c r="AU54" s="10">
        <f t="shared" si="9"/>
        <v>45</v>
      </c>
      <c r="AV54" s="10">
        <f t="shared" si="9"/>
        <v>46</v>
      </c>
      <c r="AW54" s="10">
        <f t="shared" si="9"/>
        <v>47</v>
      </c>
      <c r="AX54" s="10">
        <f t="shared" si="9"/>
        <v>48</v>
      </c>
      <c r="AY54" s="10">
        <f t="shared" si="9"/>
        <v>49</v>
      </c>
      <c r="AZ54" s="10">
        <f t="shared" si="9"/>
        <v>50</v>
      </c>
    </row>
    <row r="55" spans="1:52" ht="12" hidden="1">
      <c r="A55">
        <v>1</v>
      </c>
      <c r="B55" s="6">
        <f aca="true" t="shared" si="10" ref="B55:AG55">B72</f>
        <v>240</v>
      </c>
      <c r="C55" s="6">
        <f t="shared" si="10"/>
        <v>249</v>
      </c>
      <c r="D55" s="6">
        <f t="shared" si="10"/>
        <v>256.42199999999997</v>
      </c>
      <c r="E55" s="6">
        <f t="shared" si="10"/>
        <v>262.171311</v>
      </c>
      <c r="F55" s="6">
        <f t="shared" si="10"/>
        <v>266.7709622055</v>
      </c>
      <c r="G55" s="6">
        <f t="shared" si="10"/>
        <v>271.43945404409624</v>
      </c>
      <c r="H55" s="6">
        <f t="shared" si="10"/>
        <v>276.18964448986793</v>
      </c>
      <c r="I55" s="6">
        <f t="shared" si="10"/>
        <v>281.0229632684406</v>
      </c>
      <c r="J55" s="6">
        <f t="shared" si="10"/>
        <v>285.9408651256383</v>
      </c>
      <c r="K55" s="6">
        <f t="shared" si="10"/>
        <v>290.944830265337</v>
      </c>
      <c r="L55" s="6">
        <f t="shared" si="10"/>
        <v>296.0363647949804</v>
      </c>
      <c r="M55" s="6">
        <f t="shared" si="10"/>
        <v>301.21700117889253</v>
      </c>
      <c r="N55" s="6">
        <f t="shared" si="10"/>
        <v>306.4882986995231</v>
      </c>
      <c r="O55" s="6">
        <f t="shared" si="10"/>
        <v>311.8518439267648</v>
      </c>
      <c r="P55" s="6">
        <f t="shared" si="10"/>
        <v>317.3092511954831</v>
      </c>
      <c r="Q55" s="6">
        <f t="shared" si="10"/>
        <v>322.8621630914041</v>
      </c>
      <c r="R55" s="6">
        <f t="shared" si="10"/>
        <v>328.51225094550364</v>
      </c>
      <c r="S55" s="6">
        <f t="shared" si="10"/>
        <v>334.26121533705</v>
      </c>
      <c r="T55" s="6">
        <f t="shared" si="10"/>
        <v>340.11078660544837</v>
      </c>
      <c r="U55" s="6">
        <f t="shared" si="10"/>
        <v>346.06272537104377</v>
      </c>
      <c r="V55" s="6">
        <f t="shared" si="10"/>
        <v>352.118823065037</v>
      </c>
      <c r="W55" s="6">
        <f t="shared" si="10"/>
        <v>358.28090246867515</v>
      </c>
      <c r="X55" s="6">
        <f t="shared" si="10"/>
        <v>364.550818261877</v>
      </c>
      <c r="Y55" s="6">
        <f t="shared" si="10"/>
        <v>370.93045758145985</v>
      </c>
      <c r="Z55" s="6">
        <f t="shared" si="10"/>
        <v>377.4217405891354</v>
      </c>
      <c r="AA55" s="6">
        <f t="shared" si="10"/>
        <v>384.0266210494453</v>
      </c>
      <c r="AB55" s="6">
        <f t="shared" si="10"/>
        <v>390.7470869178105</v>
      </c>
      <c r="AC55" s="6">
        <f t="shared" si="10"/>
        <v>397.5851609388722</v>
      </c>
      <c r="AD55" s="6">
        <f t="shared" si="10"/>
        <v>404.54290125530247</v>
      </c>
      <c r="AE55" s="6">
        <f t="shared" si="10"/>
        <v>411.6224020272702</v>
      </c>
      <c r="AF55" s="6">
        <f t="shared" si="10"/>
        <v>418.8257940627475</v>
      </c>
      <c r="AG55" s="6">
        <f t="shared" si="10"/>
        <v>426.15524545884557</v>
      </c>
      <c r="AH55" s="6">
        <f aca="true" t="shared" si="11" ref="AH55:AZ55">AH72</f>
        <v>433.61296225437536</v>
      </c>
      <c r="AI55" s="6">
        <f t="shared" si="11"/>
        <v>441.20118909382694</v>
      </c>
      <c r="AJ55" s="6">
        <f t="shared" si="11"/>
        <v>448.92220990296886</v>
      </c>
      <c r="AK55" s="6">
        <f t="shared" si="11"/>
        <v>456.7783485762708</v>
      </c>
      <c r="AL55" s="6">
        <f t="shared" si="11"/>
        <v>464.7719696763556</v>
      </c>
      <c r="AM55" s="6">
        <f t="shared" si="11"/>
        <v>472.90547914569174</v>
      </c>
      <c r="AN55" s="6">
        <f t="shared" si="11"/>
        <v>481.18132503074133</v>
      </c>
      <c r="AO55" s="6">
        <f t="shared" si="11"/>
        <v>489.60199821877933</v>
      </c>
      <c r="AP55" s="6">
        <f t="shared" si="11"/>
        <v>498.17003318760794</v>
      </c>
      <c r="AQ55" s="6">
        <f t="shared" si="11"/>
        <v>506.88800876839105</v>
      </c>
      <c r="AR55" s="6">
        <f t="shared" si="11"/>
        <v>515.7585489218379</v>
      </c>
      <c r="AS55" s="6">
        <f t="shared" si="11"/>
        <v>524.7843235279701</v>
      </c>
      <c r="AT55" s="6">
        <f t="shared" si="11"/>
        <v>533.9680491897096</v>
      </c>
      <c r="AU55" s="6">
        <f t="shared" si="11"/>
        <v>543.3124900505295</v>
      </c>
      <c r="AV55" s="6">
        <f t="shared" si="11"/>
        <v>552.8204586264137</v>
      </c>
      <c r="AW55" s="6">
        <f t="shared" si="11"/>
        <v>562.494816652376</v>
      </c>
      <c r="AX55" s="6">
        <f t="shared" si="11"/>
        <v>572.3384759437926</v>
      </c>
      <c r="AY55" s="6">
        <f t="shared" si="11"/>
        <v>582.354399272809</v>
      </c>
      <c r="AZ55" s="6">
        <f t="shared" si="11"/>
        <v>592.5456012600831</v>
      </c>
    </row>
    <row r="56" spans="1:52" ht="12" hidden="1">
      <c r="A56">
        <v>2</v>
      </c>
      <c r="B56" s="6" t="e">
        <f>#REF!</f>
        <v>#REF!</v>
      </c>
      <c r="C56" s="6" t="e">
        <f>#REF!</f>
        <v>#REF!</v>
      </c>
      <c r="D56" s="6" t="e">
        <f>#REF!</f>
        <v>#REF!</v>
      </c>
      <c r="E56" s="6" t="e">
        <f>#REF!</f>
        <v>#REF!</v>
      </c>
      <c r="F56" s="6" t="e">
        <f>#REF!</f>
        <v>#REF!</v>
      </c>
      <c r="G56" s="6" t="e">
        <f>#REF!</f>
        <v>#REF!</v>
      </c>
      <c r="H56" s="6" t="e">
        <f>#REF!</f>
        <v>#REF!</v>
      </c>
      <c r="I56" s="6" t="e">
        <f>#REF!</f>
        <v>#REF!</v>
      </c>
      <c r="J56" s="6" t="e">
        <f>#REF!</f>
        <v>#REF!</v>
      </c>
      <c r="K56" s="6" t="e">
        <f>#REF!</f>
        <v>#REF!</v>
      </c>
      <c r="L56" s="6" t="e">
        <f>#REF!</f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  <c r="X56" s="6" t="e">
        <f>#REF!</f>
        <v>#REF!</v>
      </c>
      <c r="Y56" s="6" t="e">
        <f>#REF!</f>
        <v>#REF!</v>
      </c>
      <c r="Z56" s="6" t="e">
        <f>#REF!</f>
        <v>#REF!</v>
      </c>
      <c r="AA56" s="6" t="e">
        <f>#REF!</f>
        <v>#REF!</v>
      </c>
      <c r="AB56" s="6" t="e">
        <f>#REF!</f>
        <v>#REF!</v>
      </c>
      <c r="AC56" s="6" t="e">
        <f>#REF!</f>
        <v>#REF!</v>
      </c>
      <c r="AD56" s="6" t="e">
        <f>#REF!</f>
        <v>#REF!</v>
      </c>
      <c r="AE56" s="6" t="e">
        <f>#REF!</f>
        <v>#REF!</v>
      </c>
      <c r="AF56" s="6" t="e">
        <f>#REF!</f>
        <v>#REF!</v>
      </c>
      <c r="AG56" s="6" t="e">
        <f>#REF!</f>
        <v>#REF!</v>
      </c>
      <c r="AH56" s="6" t="e">
        <f>#REF!</f>
        <v>#REF!</v>
      </c>
      <c r="AI56" s="6" t="e">
        <f>#REF!</f>
        <v>#REF!</v>
      </c>
      <c r="AJ56" s="6" t="e">
        <f>#REF!</f>
        <v>#REF!</v>
      </c>
      <c r="AK56" s="6" t="e">
        <f>#REF!</f>
        <v>#REF!</v>
      </c>
      <c r="AL56" s="6" t="e">
        <f>#REF!</f>
        <v>#REF!</v>
      </c>
      <c r="AM56" s="6" t="e">
        <f>#REF!</f>
        <v>#REF!</v>
      </c>
      <c r="AN56" s="6" t="e">
        <f>#REF!</f>
        <v>#REF!</v>
      </c>
      <c r="AO56" s="6" t="e">
        <f>#REF!</f>
        <v>#REF!</v>
      </c>
      <c r="AP56" s="6" t="e">
        <f>#REF!</f>
        <v>#REF!</v>
      </c>
      <c r="AQ56" s="6" t="e">
        <f>#REF!</f>
        <v>#REF!</v>
      </c>
      <c r="AR56" s="6" t="e">
        <f>#REF!</f>
        <v>#REF!</v>
      </c>
      <c r="AS56" s="6" t="e">
        <f>#REF!</f>
        <v>#REF!</v>
      </c>
      <c r="AT56" s="6" t="e">
        <f>#REF!</f>
        <v>#REF!</v>
      </c>
      <c r="AU56" s="6" t="e">
        <f>#REF!</f>
        <v>#REF!</v>
      </c>
      <c r="AV56" s="6" t="e">
        <f>#REF!</f>
        <v>#REF!</v>
      </c>
      <c r="AW56" s="6" t="e">
        <f>#REF!</f>
        <v>#REF!</v>
      </c>
      <c r="AX56" s="6" t="e">
        <f>#REF!</f>
        <v>#REF!</v>
      </c>
      <c r="AY56" s="6" t="e">
        <f>#REF!</f>
        <v>#REF!</v>
      </c>
      <c r="AZ56" s="6" t="e">
        <f>#REF!</f>
        <v>#REF!</v>
      </c>
    </row>
    <row r="57" spans="1:52" ht="12" hidden="1">
      <c r="A57">
        <v>3</v>
      </c>
      <c r="B57" s="6" t="e">
        <f>#REF!</f>
        <v>#REF!</v>
      </c>
      <c r="C57" s="6" t="e">
        <f>#REF!</f>
        <v>#REF!</v>
      </c>
      <c r="D57" s="6" t="e">
        <f>#REF!</f>
        <v>#REF!</v>
      </c>
      <c r="E57" s="6" t="e">
        <f>#REF!</f>
        <v>#REF!</v>
      </c>
      <c r="F57" s="6" t="e">
        <f>#REF!</f>
        <v>#REF!</v>
      </c>
      <c r="G57" s="6" t="e">
        <f>#REF!</f>
        <v>#REF!</v>
      </c>
      <c r="H57" s="6" t="e">
        <f>#REF!</f>
        <v>#REF!</v>
      </c>
      <c r="I57" s="6" t="e">
        <f>#REF!</f>
        <v>#REF!</v>
      </c>
      <c r="J57" s="6" t="e">
        <f>#REF!</f>
        <v>#REF!</v>
      </c>
      <c r="K57" s="6" t="e">
        <f>#REF!</f>
        <v>#REF!</v>
      </c>
      <c r="L57" s="6" t="e">
        <f>#REF!</f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  <c r="X57" s="6" t="e">
        <f>#REF!</f>
        <v>#REF!</v>
      </c>
      <c r="Y57" s="6" t="e">
        <f>#REF!</f>
        <v>#REF!</v>
      </c>
      <c r="Z57" s="6" t="e">
        <f>#REF!</f>
        <v>#REF!</v>
      </c>
      <c r="AA57" s="6" t="e">
        <f>#REF!</f>
        <v>#REF!</v>
      </c>
      <c r="AB57" s="6" t="e">
        <f>#REF!</f>
        <v>#REF!</v>
      </c>
      <c r="AC57" s="6" t="e">
        <f>#REF!</f>
        <v>#REF!</v>
      </c>
      <c r="AD57" s="6" t="e">
        <f>#REF!</f>
        <v>#REF!</v>
      </c>
      <c r="AE57" s="6" t="e">
        <f>#REF!</f>
        <v>#REF!</v>
      </c>
      <c r="AF57" s="6" t="e">
        <f>#REF!</f>
        <v>#REF!</v>
      </c>
      <c r="AG57" s="6" t="e">
        <f>#REF!</f>
        <v>#REF!</v>
      </c>
      <c r="AH57" s="6" t="e">
        <f>#REF!</f>
        <v>#REF!</v>
      </c>
      <c r="AI57" s="6" t="e">
        <f>#REF!</f>
        <v>#REF!</v>
      </c>
      <c r="AJ57" s="6" t="e">
        <f>#REF!</f>
        <v>#REF!</v>
      </c>
      <c r="AK57" s="6" t="e">
        <f>#REF!</f>
        <v>#REF!</v>
      </c>
      <c r="AL57" s="6" t="e">
        <f>#REF!</f>
        <v>#REF!</v>
      </c>
      <c r="AM57" s="6" t="e">
        <f>#REF!</f>
        <v>#REF!</v>
      </c>
      <c r="AN57" s="6" t="e">
        <f>#REF!</f>
        <v>#REF!</v>
      </c>
      <c r="AO57" s="6" t="e">
        <f>#REF!</f>
        <v>#REF!</v>
      </c>
      <c r="AP57" s="6" t="e">
        <f>#REF!</f>
        <v>#REF!</v>
      </c>
      <c r="AQ57" s="6" t="e">
        <f>#REF!</f>
        <v>#REF!</v>
      </c>
      <c r="AR57" s="6" t="e">
        <f>#REF!</f>
        <v>#REF!</v>
      </c>
      <c r="AS57" s="6" t="e">
        <f>#REF!</f>
        <v>#REF!</v>
      </c>
      <c r="AT57" s="6" t="e">
        <f>#REF!</f>
        <v>#REF!</v>
      </c>
      <c r="AU57" s="6" t="e">
        <f>#REF!</f>
        <v>#REF!</v>
      </c>
      <c r="AV57" s="6" t="e">
        <f>#REF!</f>
        <v>#REF!</v>
      </c>
      <c r="AW57" s="6" t="e">
        <f>#REF!</f>
        <v>#REF!</v>
      </c>
      <c r="AX57" s="6" t="e">
        <f>#REF!</f>
        <v>#REF!</v>
      </c>
      <c r="AY57" s="6" t="e">
        <f>#REF!</f>
        <v>#REF!</v>
      </c>
      <c r="AZ57" s="6" t="e">
        <f>#REF!</f>
        <v>#REF!</v>
      </c>
    </row>
    <row r="58" spans="1:52" ht="12" hidden="1">
      <c r="A58" s="9" t="s">
        <v>17</v>
      </c>
      <c r="B58" s="10">
        <f aca="true" t="shared" si="12" ref="B58:AG58">B69</f>
        <v>0</v>
      </c>
      <c r="C58" s="10">
        <f t="shared" si="12"/>
        <v>1</v>
      </c>
      <c r="D58" s="10">
        <f t="shared" si="12"/>
        <v>2</v>
      </c>
      <c r="E58" s="10">
        <f t="shared" si="12"/>
        <v>3</v>
      </c>
      <c r="F58" s="10">
        <f t="shared" si="12"/>
        <v>4</v>
      </c>
      <c r="G58" s="10">
        <f t="shared" si="12"/>
        <v>5</v>
      </c>
      <c r="H58" s="10">
        <f t="shared" si="12"/>
        <v>6</v>
      </c>
      <c r="I58" s="10">
        <f t="shared" si="12"/>
        <v>7</v>
      </c>
      <c r="J58" s="10">
        <f t="shared" si="12"/>
        <v>8</v>
      </c>
      <c r="K58" s="10">
        <f t="shared" si="12"/>
        <v>9</v>
      </c>
      <c r="L58" s="10">
        <f t="shared" si="12"/>
        <v>10</v>
      </c>
      <c r="M58" s="10">
        <f t="shared" si="12"/>
        <v>11</v>
      </c>
      <c r="N58" s="10">
        <f t="shared" si="12"/>
        <v>12</v>
      </c>
      <c r="O58" s="10">
        <f t="shared" si="12"/>
        <v>13</v>
      </c>
      <c r="P58" s="10">
        <f t="shared" si="12"/>
        <v>14</v>
      </c>
      <c r="Q58" s="10">
        <f t="shared" si="12"/>
        <v>15</v>
      </c>
      <c r="R58" s="10">
        <f t="shared" si="12"/>
        <v>16</v>
      </c>
      <c r="S58" s="10">
        <f t="shared" si="12"/>
        <v>17</v>
      </c>
      <c r="T58" s="10">
        <f t="shared" si="12"/>
        <v>18</v>
      </c>
      <c r="U58" s="10">
        <f t="shared" si="12"/>
        <v>19</v>
      </c>
      <c r="V58" s="10">
        <f t="shared" si="12"/>
        <v>20</v>
      </c>
      <c r="W58" s="10">
        <f t="shared" si="12"/>
        <v>21</v>
      </c>
      <c r="X58" s="10">
        <f t="shared" si="12"/>
        <v>22</v>
      </c>
      <c r="Y58" s="10">
        <f t="shared" si="12"/>
        <v>23</v>
      </c>
      <c r="Z58" s="10">
        <f t="shared" si="12"/>
        <v>24</v>
      </c>
      <c r="AA58" s="10">
        <f t="shared" si="12"/>
        <v>25</v>
      </c>
      <c r="AB58" s="10">
        <f t="shared" si="12"/>
        <v>26</v>
      </c>
      <c r="AC58" s="10">
        <f t="shared" si="12"/>
        <v>27</v>
      </c>
      <c r="AD58" s="10">
        <f t="shared" si="12"/>
        <v>28</v>
      </c>
      <c r="AE58" s="10">
        <f t="shared" si="12"/>
        <v>29</v>
      </c>
      <c r="AF58" s="10">
        <f t="shared" si="12"/>
        <v>30</v>
      </c>
      <c r="AG58" s="10">
        <f t="shared" si="12"/>
        <v>31</v>
      </c>
      <c r="AH58" s="10">
        <f aca="true" t="shared" si="13" ref="AH58:AZ58">AH69</f>
        <v>32</v>
      </c>
      <c r="AI58" s="10">
        <f t="shared" si="13"/>
        <v>33</v>
      </c>
      <c r="AJ58" s="10">
        <f t="shared" si="13"/>
        <v>34</v>
      </c>
      <c r="AK58" s="10">
        <f t="shared" si="13"/>
        <v>35</v>
      </c>
      <c r="AL58" s="10">
        <f t="shared" si="13"/>
        <v>36</v>
      </c>
      <c r="AM58" s="10">
        <f t="shared" si="13"/>
        <v>37</v>
      </c>
      <c r="AN58" s="10">
        <f t="shared" si="13"/>
        <v>38</v>
      </c>
      <c r="AO58" s="10">
        <f t="shared" si="13"/>
        <v>39</v>
      </c>
      <c r="AP58" s="10">
        <f t="shared" si="13"/>
        <v>40</v>
      </c>
      <c r="AQ58" s="10">
        <f t="shared" si="13"/>
        <v>41</v>
      </c>
      <c r="AR58" s="10">
        <f t="shared" si="13"/>
        <v>42</v>
      </c>
      <c r="AS58" s="10">
        <f t="shared" si="13"/>
        <v>43</v>
      </c>
      <c r="AT58" s="10">
        <f t="shared" si="13"/>
        <v>44</v>
      </c>
      <c r="AU58" s="10">
        <f t="shared" si="13"/>
        <v>45</v>
      </c>
      <c r="AV58" s="10">
        <f t="shared" si="13"/>
        <v>46</v>
      </c>
      <c r="AW58" s="10">
        <f t="shared" si="13"/>
        <v>47</v>
      </c>
      <c r="AX58" s="10">
        <f t="shared" si="13"/>
        <v>48</v>
      </c>
      <c r="AY58" s="10">
        <f t="shared" si="13"/>
        <v>49</v>
      </c>
      <c r="AZ58" s="10">
        <f t="shared" si="13"/>
        <v>50</v>
      </c>
    </row>
    <row r="59" spans="1:52" ht="12" hidden="1">
      <c r="A59">
        <v>1</v>
      </c>
      <c r="B59" s="6">
        <f aca="true" t="shared" si="14" ref="B59:AG59">B84</f>
        <v>240</v>
      </c>
      <c r="C59" s="6">
        <f t="shared" si="14"/>
        <v>249</v>
      </c>
      <c r="D59" s="6">
        <f t="shared" si="14"/>
        <v>256.42199999999997</v>
      </c>
      <c r="E59" s="6">
        <f t="shared" si="14"/>
        <v>262.171311</v>
      </c>
      <c r="F59" s="6">
        <f t="shared" si="14"/>
        <v>266.7709622055</v>
      </c>
      <c r="G59" s="6">
        <f t="shared" si="14"/>
        <v>271.43945404409624</v>
      </c>
      <c r="H59" s="6">
        <f t="shared" si="14"/>
        <v>276.18964448986793</v>
      </c>
      <c r="I59" s="6">
        <f t="shared" si="14"/>
        <v>281.0229632684406</v>
      </c>
      <c r="J59" s="6">
        <f t="shared" si="14"/>
        <v>285.9408651256383</v>
      </c>
      <c r="K59" s="6">
        <f t="shared" si="14"/>
        <v>290.944830265337</v>
      </c>
      <c r="L59" s="6">
        <f t="shared" si="14"/>
        <v>296.0363647949804</v>
      </c>
      <c r="M59" s="6">
        <f t="shared" si="14"/>
        <v>301.21700117889253</v>
      </c>
      <c r="N59" s="6">
        <f t="shared" si="14"/>
        <v>306.4882986995231</v>
      </c>
      <c r="O59" s="6">
        <f t="shared" si="14"/>
        <v>311.8518439267648</v>
      </c>
      <c r="P59" s="6">
        <f t="shared" si="14"/>
        <v>317.3092511954831</v>
      </c>
      <c r="Q59" s="6">
        <f t="shared" si="14"/>
        <v>322.8621630914041</v>
      </c>
      <c r="R59" s="6">
        <f t="shared" si="14"/>
        <v>328.51225094550364</v>
      </c>
      <c r="S59" s="6">
        <f t="shared" si="14"/>
        <v>334.26121533705</v>
      </c>
      <c r="T59" s="6">
        <f t="shared" si="14"/>
        <v>340.11078660544837</v>
      </c>
      <c r="U59" s="6">
        <f t="shared" si="14"/>
        <v>346.06272537104377</v>
      </c>
      <c r="V59" s="6">
        <f t="shared" si="14"/>
        <v>352.118823065037</v>
      </c>
      <c r="W59" s="6">
        <f t="shared" si="14"/>
        <v>358.28090246867515</v>
      </c>
      <c r="X59" s="6">
        <f t="shared" si="14"/>
        <v>364.550818261877</v>
      </c>
      <c r="Y59" s="6">
        <f t="shared" si="14"/>
        <v>370.93045758145985</v>
      </c>
      <c r="Z59" s="6">
        <f t="shared" si="14"/>
        <v>377.4217405891354</v>
      </c>
      <c r="AA59" s="6">
        <f t="shared" si="14"/>
        <v>384.0266210494453</v>
      </c>
      <c r="AB59" s="6">
        <f t="shared" si="14"/>
        <v>390.7470869178105</v>
      </c>
      <c r="AC59" s="6">
        <f t="shared" si="14"/>
        <v>397.5851609388722</v>
      </c>
      <c r="AD59" s="6">
        <f t="shared" si="14"/>
        <v>404.54290125530247</v>
      </c>
      <c r="AE59" s="6">
        <f t="shared" si="14"/>
        <v>411.6224020272702</v>
      </c>
      <c r="AF59" s="6">
        <f t="shared" si="14"/>
        <v>418.8257940627475</v>
      </c>
      <c r="AG59" s="6">
        <f t="shared" si="14"/>
        <v>426.15524545884557</v>
      </c>
      <c r="AH59" s="6">
        <f aca="true" t="shared" si="15" ref="AH59:AZ59">AH84</f>
        <v>433.61296225437536</v>
      </c>
      <c r="AI59" s="6">
        <f t="shared" si="15"/>
        <v>441.20118909382694</v>
      </c>
      <c r="AJ59" s="6">
        <f t="shared" si="15"/>
        <v>448.92220990296886</v>
      </c>
      <c r="AK59" s="6">
        <f t="shared" si="15"/>
        <v>456.7783485762708</v>
      </c>
      <c r="AL59" s="6">
        <f t="shared" si="15"/>
        <v>464.7719696763556</v>
      </c>
      <c r="AM59" s="6">
        <f t="shared" si="15"/>
        <v>472.90547914569174</v>
      </c>
      <c r="AN59" s="6">
        <f t="shared" si="15"/>
        <v>481.18132503074133</v>
      </c>
      <c r="AO59" s="6">
        <f t="shared" si="15"/>
        <v>489.60199821877933</v>
      </c>
      <c r="AP59" s="6">
        <f t="shared" si="15"/>
        <v>498.17003318760794</v>
      </c>
      <c r="AQ59" s="6">
        <f t="shared" si="15"/>
        <v>506.88800876839105</v>
      </c>
      <c r="AR59" s="6">
        <f t="shared" si="15"/>
        <v>515.7585489218379</v>
      </c>
      <c r="AS59" s="6">
        <f t="shared" si="15"/>
        <v>524.7843235279701</v>
      </c>
      <c r="AT59" s="6">
        <f t="shared" si="15"/>
        <v>533.9680491897096</v>
      </c>
      <c r="AU59" s="6">
        <f t="shared" si="15"/>
        <v>543.3124900505295</v>
      </c>
      <c r="AV59" s="6">
        <f t="shared" si="15"/>
        <v>552.8204586264137</v>
      </c>
      <c r="AW59" s="6">
        <f t="shared" si="15"/>
        <v>562.494816652376</v>
      </c>
      <c r="AX59" s="6">
        <f t="shared" si="15"/>
        <v>572.3384759437926</v>
      </c>
      <c r="AY59" s="6">
        <f t="shared" si="15"/>
        <v>582.354399272809</v>
      </c>
      <c r="AZ59" s="6">
        <f t="shared" si="15"/>
        <v>592.5456012600831</v>
      </c>
    </row>
    <row r="60" spans="1:52" ht="12" hidden="1">
      <c r="A60">
        <v>2</v>
      </c>
      <c r="B60" s="6" t="e">
        <f>#REF!</f>
        <v>#REF!</v>
      </c>
      <c r="C60" s="6" t="e">
        <f>#REF!</f>
        <v>#REF!</v>
      </c>
      <c r="D60" s="6" t="e">
        <f>#REF!</f>
        <v>#REF!</v>
      </c>
      <c r="E60" s="6" t="e">
        <f>#REF!</f>
        <v>#REF!</v>
      </c>
      <c r="F60" s="6" t="e">
        <f>#REF!</f>
        <v>#REF!</v>
      </c>
      <c r="G60" s="6" t="e">
        <f>#REF!</f>
        <v>#REF!</v>
      </c>
      <c r="H60" s="6" t="e">
        <f>#REF!</f>
        <v>#REF!</v>
      </c>
      <c r="I60" s="6" t="e">
        <f>#REF!</f>
        <v>#REF!</v>
      </c>
      <c r="J60" s="6" t="e">
        <f>#REF!</f>
        <v>#REF!</v>
      </c>
      <c r="K60" s="6" t="e">
        <f>#REF!</f>
        <v>#REF!</v>
      </c>
      <c r="L60" s="6" t="e">
        <f>#REF!</f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  <c r="X60" s="6" t="e">
        <f>#REF!</f>
        <v>#REF!</v>
      </c>
      <c r="Y60" s="6" t="e">
        <f>#REF!</f>
        <v>#REF!</v>
      </c>
      <c r="Z60" s="6" t="e">
        <f>#REF!</f>
        <v>#REF!</v>
      </c>
      <c r="AA60" s="6" t="e">
        <f>#REF!</f>
        <v>#REF!</v>
      </c>
      <c r="AB60" s="6" t="e">
        <f>#REF!</f>
        <v>#REF!</v>
      </c>
      <c r="AC60" s="6" t="e">
        <f>#REF!</f>
        <v>#REF!</v>
      </c>
      <c r="AD60" s="6" t="e">
        <f>#REF!</f>
        <v>#REF!</v>
      </c>
      <c r="AE60" s="6" t="e">
        <f>#REF!</f>
        <v>#REF!</v>
      </c>
      <c r="AF60" s="6" t="e">
        <f>#REF!</f>
        <v>#REF!</v>
      </c>
      <c r="AG60" s="6" t="e">
        <f>#REF!</f>
        <v>#REF!</v>
      </c>
      <c r="AH60" s="6" t="e">
        <f>#REF!</f>
        <v>#REF!</v>
      </c>
      <c r="AI60" s="6" t="e">
        <f>#REF!</f>
        <v>#REF!</v>
      </c>
      <c r="AJ60" s="6" t="e">
        <f>#REF!</f>
        <v>#REF!</v>
      </c>
      <c r="AK60" s="6" t="e">
        <f>#REF!</f>
        <v>#REF!</v>
      </c>
      <c r="AL60" s="6" t="e">
        <f>#REF!</f>
        <v>#REF!</v>
      </c>
      <c r="AM60" s="6" t="e">
        <f>#REF!</f>
        <v>#REF!</v>
      </c>
      <c r="AN60" s="6" t="e">
        <f>#REF!</f>
        <v>#REF!</v>
      </c>
      <c r="AO60" s="6" t="e">
        <f>#REF!</f>
        <v>#REF!</v>
      </c>
      <c r="AP60" s="6" t="e">
        <f>#REF!</f>
        <v>#REF!</v>
      </c>
      <c r="AQ60" s="6" t="e">
        <f>#REF!</f>
        <v>#REF!</v>
      </c>
      <c r="AR60" s="6" t="e">
        <f>#REF!</f>
        <v>#REF!</v>
      </c>
      <c r="AS60" s="6" t="e">
        <f>#REF!</f>
        <v>#REF!</v>
      </c>
      <c r="AT60" s="6" t="e">
        <f>#REF!</f>
        <v>#REF!</v>
      </c>
      <c r="AU60" s="6" t="e">
        <f>#REF!</f>
        <v>#REF!</v>
      </c>
      <c r="AV60" s="6" t="e">
        <f>#REF!</f>
        <v>#REF!</v>
      </c>
      <c r="AW60" s="6" t="e">
        <f>#REF!</f>
        <v>#REF!</v>
      </c>
      <c r="AX60" s="6" t="e">
        <f>#REF!</f>
        <v>#REF!</v>
      </c>
      <c r="AY60" s="6" t="e">
        <f>#REF!</f>
        <v>#REF!</v>
      </c>
      <c r="AZ60" s="6" t="e">
        <f>#REF!</f>
        <v>#REF!</v>
      </c>
    </row>
    <row r="61" spans="1:52" ht="12" hidden="1">
      <c r="A61">
        <v>3</v>
      </c>
      <c r="B61" s="6" t="e">
        <f>#REF!</f>
        <v>#REF!</v>
      </c>
      <c r="C61" s="6" t="e">
        <f>#REF!</f>
        <v>#REF!</v>
      </c>
      <c r="D61" s="6" t="e">
        <f>#REF!</f>
        <v>#REF!</v>
      </c>
      <c r="E61" s="6" t="e">
        <f>#REF!</f>
        <v>#REF!</v>
      </c>
      <c r="F61" s="6" t="e">
        <f>#REF!</f>
        <v>#REF!</v>
      </c>
      <c r="G61" s="6" t="e">
        <f>#REF!</f>
        <v>#REF!</v>
      </c>
      <c r="H61" s="6" t="e">
        <f>#REF!</f>
        <v>#REF!</v>
      </c>
      <c r="I61" s="6" t="e">
        <f>#REF!</f>
        <v>#REF!</v>
      </c>
      <c r="J61" s="6" t="e">
        <f>#REF!</f>
        <v>#REF!</v>
      </c>
      <c r="K61" s="6" t="e">
        <f>#REF!</f>
        <v>#REF!</v>
      </c>
      <c r="L61" s="6" t="e">
        <f>#REF!</f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  <c r="X61" s="6" t="e">
        <f>#REF!</f>
        <v>#REF!</v>
      </c>
      <c r="Y61" s="6" t="e">
        <f>#REF!</f>
        <v>#REF!</v>
      </c>
      <c r="Z61" s="6" t="e">
        <f>#REF!</f>
        <v>#REF!</v>
      </c>
      <c r="AA61" s="6" t="e">
        <f>#REF!</f>
        <v>#REF!</v>
      </c>
      <c r="AB61" s="6" t="e">
        <f>#REF!</f>
        <v>#REF!</v>
      </c>
      <c r="AC61" s="6" t="e">
        <f>#REF!</f>
        <v>#REF!</v>
      </c>
      <c r="AD61" s="6" t="e">
        <f>#REF!</f>
        <v>#REF!</v>
      </c>
      <c r="AE61" s="6" t="e">
        <f>#REF!</f>
        <v>#REF!</v>
      </c>
      <c r="AF61" s="6" t="e">
        <f>#REF!</f>
        <v>#REF!</v>
      </c>
      <c r="AG61" s="6" t="e">
        <f>#REF!</f>
        <v>#REF!</v>
      </c>
      <c r="AH61" s="6" t="e">
        <f>#REF!</f>
        <v>#REF!</v>
      </c>
      <c r="AI61" s="6" t="e">
        <f>#REF!</f>
        <v>#REF!</v>
      </c>
      <c r="AJ61" s="6" t="e">
        <f>#REF!</f>
        <v>#REF!</v>
      </c>
      <c r="AK61" s="6" t="e">
        <f>#REF!</f>
        <v>#REF!</v>
      </c>
      <c r="AL61" s="6" t="e">
        <f>#REF!</f>
        <v>#REF!</v>
      </c>
      <c r="AM61" s="6" t="e">
        <f>#REF!</f>
        <v>#REF!</v>
      </c>
      <c r="AN61" s="6" t="e">
        <f>#REF!</f>
        <v>#REF!</v>
      </c>
      <c r="AO61" s="6" t="e">
        <f>#REF!</f>
        <v>#REF!</v>
      </c>
      <c r="AP61" s="6" t="e">
        <f>#REF!</f>
        <v>#REF!</v>
      </c>
      <c r="AQ61" s="6" t="e">
        <f>#REF!</f>
        <v>#REF!</v>
      </c>
      <c r="AR61" s="6" t="e">
        <f>#REF!</f>
        <v>#REF!</v>
      </c>
      <c r="AS61" s="6" t="e">
        <f>#REF!</f>
        <v>#REF!</v>
      </c>
      <c r="AT61" s="6" t="e">
        <f>#REF!</f>
        <v>#REF!</v>
      </c>
      <c r="AU61" s="6" t="e">
        <f>#REF!</f>
        <v>#REF!</v>
      </c>
      <c r="AV61" s="6" t="e">
        <f>#REF!</f>
        <v>#REF!</v>
      </c>
      <c r="AW61" s="6" t="e">
        <f>#REF!</f>
        <v>#REF!</v>
      </c>
      <c r="AX61" s="6" t="e">
        <f>#REF!</f>
        <v>#REF!</v>
      </c>
      <c r="AY61" s="6" t="e">
        <f>#REF!</f>
        <v>#REF!</v>
      </c>
      <c r="AZ61" s="6" t="e">
        <f>#REF!</f>
        <v>#REF!</v>
      </c>
    </row>
    <row r="62" spans="1:52" ht="12" hidden="1">
      <c r="A62" s="9" t="s">
        <v>18</v>
      </c>
      <c r="B62" s="10">
        <f aca="true" t="shared" si="16" ref="B62:AG62">B69</f>
        <v>0</v>
      </c>
      <c r="C62" s="10">
        <f t="shared" si="16"/>
        <v>1</v>
      </c>
      <c r="D62" s="10">
        <f t="shared" si="16"/>
        <v>2</v>
      </c>
      <c r="E62" s="10">
        <f t="shared" si="16"/>
        <v>3</v>
      </c>
      <c r="F62" s="10">
        <f t="shared" si="16"/>
        <v>4</v>
      </c>
      <c r="G62" s="10">
        <f t="shared" si="16"/>
        <v>5</v>
      </c>
      <c r="H62" s="10">
        <f t="shared" si="16"/>
        <v>6</v>
      </c>
      <c r="I62" s="10">
        <f t="shared" si="16"/>
        <v>7</v>
      </c>
      <c r="J62" s="10">
        <f t="shared" si="16"/>
        <v>8</v>
      </c>
      <c r="K62" s="10">
        <f t="shared" si="16"/>
        <v>9</v>
      </c>
      <c r="L62" s="10">
        <f t="shared" si="16"/>
        <v>10</v>
      </c>
      <c r="M62" s="10">
        <f t="shared" si="16"/>
        <v>11</v>
      </c>
      <c r="N62" s="10">
        <f t="shared" si="16"/>
        <v>12</v>
      </c>
      <c r="O62" s="10">
        <f t="shared" si="16"/>
        <v>13</v>
      </c>
      <c r="P62" s="10">
        <f t="shared" si="16"/>
        <v>14</v>
      </c>
      <c r="Q62" s="10">
        <f t="shared" si="16"/>
        <v>15</v>
      </c>
      <c r="R62" s="10">
        <f t="shared" si="16"/>
        <v>16</v>
      </c>
      <c r="S62" s="10">
        <f t="shared" si="16"/>
        <v>17</v>
      </c>
      <c r="T62" s="10">
        <f t="shared" si="16"/>
        <v>18</v>
      </c>
      <c r="U62" s="10">
        <f t="shared" si="16"/>
        <v>19</v>
      </c>
      <c r="V62" s="10">
        <f t="shared" si="16"/>
        <v>20</v>
      </c>
      <c r="W62" s="10">
        <f t="shared" si="16"/>
        <v>21</v>
      </c>
      <c r="X62" s="10">
        <f t="shared" si="16"/>
        <v>22</v>
      </c>
      <c r="Y62" s="10">
        <f t="shared" si="16"/>
        <v>23</v>
      </c>
      <c r="Z62" s="10">
        <f t="shared" si="16"/>
        <v>24</v>
      </c>
      <c r="AA62" s="10">
        <f t="shared" si="16"/>
        <v>25</v>
      </c>
      <c r="AB62" s="10">
        <f t="shared" si="16"/>
        <v>26</v>
      </c>
      <c r="AC62" s="10">
        <f t="shared" si="16"/>
        <v>27</v>
      </c>
      <c r="AD62" s="10">
        <f t="shared" si="16"/>
        <v>28</v>
      </c>
      <c r="AE62" s="10">
        <f t="shared" si="16"/>
        <v>29</v>
      </c>
      <c r="AF62" s="10">
        <f t="shared" si="16"/>
        <v>30</v>
      </c>
      <c r="AG62" s="10">
        <f t="shared" si="16"/>
        <v>31</v>
      </c>
      <c r="AH62" s="10">
        <f aca="true" t="shared" si="17" ref="AH62:AZ62">AH69</f>
        <v>32</v>
      </c>
      <c r="AI62" s="10">
        <f t="shared" si="17"/>
        <v>33</v>
      </c>
      <c r="AJ62" s="10">
        <f t="shared" si="17"/>
        <v>34</v>
      </c>
      <c r="AK62" s="10">
        <f t="shared" si="17"/>
        <v>35</v>
      </c>
      <c r="AL62" s="10">
        <f t="shared" si="17"/>
        <v>36</v>
      </c>
      <c r="AM62" s="10">
        <f t="shared" si="17"/>
        <v>37</v>
      </c>
      <c r="AN62" s="10">
        <f t="shared" si="17"/>
        <v>38</v>
      </c>
      <c r="AO62" s="10">
        <f t="shared" si="17"/>
        <v>39</v>
      </c>
      <c r="AP62" s="10">
        <f t="shared" si="17"/>
        <v>40</v>
      </c>
      <c r="AQ62" s="10">
        <f t="shared" si="17"/>
        <v>41</v>
      </c>
      <c r="AR62" s="10">
        <f t="shared" si="17"/>
        <v>42</v>
      </c>
      <c r="AS62" s="10">
        <f t="shared" si="17"/>
        <v>43</v>
      </c>
      <c r="AT62" s="10">
        <f t="shared" si="17"/>
        <v>44</v>
      </c>
      <c r="AU62" s="10">
        <f t="shared" si="17"/>
        <v>45</v>
      </c>
      <c r="AV62" s="10">
        <f t="shared" si="17"/>
        <v>46</v>
      </c>
      <c r="AW62" s="10">
        <f t="shared" si="17"/>
        <v>47</v>
      </c>
      <c r="AX62" s="10">
        <f t="shared" si="17"/>
        <v>48</v>
      </c>
      <c r="AY62" s="10">
        <f t="shared" si="17"/>
        <v>49</v>
      </c>
      <c r="AZ62" s="10">
        <f t="shared" si="17"/>
        <v>50</v>
      </c>
    </row>
    <row r="63" spans="1:52" ht="12" hidden="1">
      <c r="A63">
        <v>1</v>
      </c>
      <c r="B63" s="6">
        <f aca="true" t="shared" si="18" ref="B63:AG63">B77</f>
        <v>50</v>
      </c>
      <c r="C63" s="6">
        <f t="shared" si="18"/>
        <v>54.78</v>
      </c>
      <c r="D63" s="6">
        <f t="shared" si="18"/>
        <v>56.412839999999996</v>
      </c>
      <c r="E63" s="6">
        <f t="shared" si="18"/>
        <v>57.677688419999996</v>
      </c>
      <c r="F63" s="6">
        <f t="shared" si="18"/>
        <v>58.68961168521</v>
      </c>
      <c r="G63" s="6">
        <f t="shared" si="18"/>
        <v>59.716679889701176</v>
      </c>
      <c r="H63" s="6">
        <f t="shared" si="18"/>
        <v>60.76172178777094</v>
      </c>
      <c r="I63" s="6">
        <f t="shared" si="18"/>
        <v>61.82505191905693</v>
      </c>
      <c r="J63" s="6">
        <f t="shared" si="18"/>
        <v>62.906990327640436</v>
      </c>
      <c r="K63" s="6">
        <f t="shared" si="18"/>
        <v>64.00786265837414</v>
      </c>
      <c r="L63" s="6">
        <f t="shared" si="18"/>
        <v>65.12800025489568</v>
      </c>
      <c r="M63" s="6">
        <f t="shared" si="18"/>
        <v>66.26774025935636</v>
      </c>
      <c r="N63" s="6">
        <f t="shared" si="18"/>
        <v>67.42742571389508</v>
      </c>
      <c r="O63" s="6">
        <f t="shared" si="18"/>
        <v>68.60740566388824</v>
      </c>
      <c r="P63" s="6">
        <f t="shared" si="18"/>
        <v>69.80803526300629</v>
      </c>
      <c r="Q63" s="6">
        <f t="shared" si="18"/>
        <v>71.0296758801089</v>
      </c>
      <c r="R63" s="6">
        <f t="shared" si="18"/>
        <v>72.2726952080108</v>
      </c>
      <c r="S63" s="6">
        <f t="shared" si="18"/>
        <v>73.53746737415099</v>
      </c>
      <c r="T63" s="6">
        <f t="shared" si="18"/>
        <v>74.82437305319864</v>
      </c>
      <c r="U63" s="6">
        <f t="shared" si="18"/>
        <v>76.13379958162962</v>
      </c>
      <c r="V63" s="6">
        <f t="shared" si="18"/>
        <v>77.46614107430814</v>
      </c>
      <c r="W63" s="6">
        <f t="shared" si="18"/>
        <v>78.82179854310854</v>
      </c>
      <c r="X63" s="6">
        <f t="shared" si="18"/>
        <v>80.20118001761294</v>
      </c>
      <c r="Y63" s="6">
        <f t="shared" si="18"/>
        <v>81.60470066792116</v>
      </c>
      <c r="Z63" s="6">
        <f t="shared" si="18"/>
        <v>83.03278292960978</v>
      </c>
      <c r="AA63" s="6">
        <f t="shared" si="18"/>
        <v>84.48585663087795</v>
      </c>
      <c r="AB63" s="6">
        <f t="shared" si="18"/>
        <v>85.96435912191832</v>
      </c>
      <c r="AC63" s="6">
        <f t="shared" si="18"/>
        <v>87.46873540655189</v>
      </c>
      <c r="AD63" s="6">
        <f t="shared" si="18"/>
        <v>88.99943827616653</v>
      </c>
      <c r="AE63" s="6">
        <f t="shared" si="18"/>
        <v>90.55692844599945</v>
      </c>
      <c r="AF63" s="6">
        <f t="shared" si="18"/>
        <v>92.14167469380443</v>
      </c>
      <c r="AG63" s="6">
        <f t="shared" si="18"/>
        <v>93.75415400094602</v>
      </c>
      <c r="AH63" s="6">
        <f aca="true" t="shared" si="19" ref="AH63:AZ63">AH77</f>
        <v>95.39485169596257</v>
      </c>
      <c r="AI63" s="6">
        <f t="shared" si="19"/>
        <v>97.06426160064191</v>
      </c>
      <c r="AJ63" s="6">
        <f t="shared" si="19"/>
        <v>98.76288617865313</v>
      </c>
      <c r="AK63" s="6">
        <f t="shared" si="19"/>
        <v>100.49123668677957</v>
      </c>
      <c r="AL63" s="6">
        <f t="shared" si="19"/>
        <v>102.24983332879822</v>
      </c>
      <c r="AM63" s="6">
        <f t="shared" si="19"/>
        <v>104.03920541205218</v>
      </c>
      <c r="AN63" s="6">
        <f t="shared" si="19"/>
        <v>105.85989150676309</v>
      </c>
      <c r="AO63" s="6">
        <f t="shared" si="19"/>
        <v>107.71243960813145</v>
      </c>
      <c r="AP63" s="6">
        <f t="shared" si="19"/>
        <v>109.59740730127375</v>
      </c>
      <c r="AQ63" s="6">
        <f t="shared" si="19"/>
        <v>111.51536192904604</v>
      </c>
      <c r="AR63" s="6">
        <f t="shared" si="19"/>
        <v>113.46688076280434</v>
      </c>
      <c r="AS63" s="6">
        <f t="shared" si="19"/>
        <v>115.4525511761534</v>
      </c>
      <c r="AT63" s="6">
        <f t="shared" si="19"/>
        <v>117.47297082173611</v>
      </c>
      <c r="AU63" s="6">
        <f t="shared" si="19"/>
        <v>119.52874781111649</v>
      </c>
      <c r="AV63" s="6">
        <f t="shared" si="19"/>
        <v>121.62050089781101</v>
      </c>
      <c r="AW63" s="6">
        <f t="shared" si="19"/>
        <v>123.74885966352272</v>
      </c>
      <c r="AX63" s="6">
        <f t="shared" si="19"/>
        <v>125.91446470763437</v>
      </c>
      <c r="AY63" s="6">
        <f t="shared" si="19"/>
        <v>128.11796784001797</v>
      </c>
      <c r="AZ63" s="6">
        <f t="shared" si="19"/>
        <v>130.3600322772183</v>
      </c>
    </row>
    <row r="64" spans="1:52" ht="12" hidden="1">
      <c r="A64">
        <v>2</v>
      </c>
      <c r="B64" s="6" t="e">
        <f>#REF!</f>
        <v>#REF!</v>
      </c>
      <c r="C64" s="6" t="e">
        <f>#REF!</f>
        <v>#REF!</v>
      </c>
      <c r="D64" s="6" t="e">
        <f>#REF!</f>
        <v>#REF!</v>
      </c>
      <c r="E64" s="6" t="e">
        <f>#REF!</f>
        <v>#REF!</v>
      </c>
      <c r="F64" s="6" t="e">
        <f>#REF!</f>
        <v>#REF!</v>
      </c>
      <c r="G64" s="6" t="e">
        <f>#REF!</f>
        <v>#REF!</v>
      </c>
      <c r="H64" s="6" t="e">
        <f>#REF!</f>
        <v>#REF!</v>
      </c>
      <c r="I64" s="6" t="e">
        <f>#REF!</f>
        <v>#REF!</v>
      </c>
      <c r="J64" s="6" t="e">
        <f>#REF!</f>
        <v>#REF!</v>
      </c>
      <c r="K64" s="6" t="e">
        <f>#REF!</f>
        <v>#REF!</v>
      </c>
      <c r="L64" s="6" t="e">
        <f>#REF!</f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  <c r="X64" s="6" t="e">
        <f>#REF!</f>
        <v>#REF!</v>
      </c>
      <c r="Y64" s="6" t="e">
        <f>#REF!</f>
        <v>#REF!</v>
      </c>
      <c r="Z64" s="6" t="e">
        <f>#REF!</f>
        <v>#REF!</v>
      </c>
      <c r="AA64" s="6" t="e">
        <f>#REF!</f>
        <v>#REF!</v>
      </c>
      <c r="AB64" s="6" t="e">
        <f>#REF!</f>
        <v>#REF!</v>
      </c>
      <c r="AC64" s="6" t="e">
        <f>#REF!</f>
        <v>#REF!</v>
      </c>
      <c r="AD64" s="6" t="e">
        <f>#REF!</f>
        <v>#REF!</v>
      </c>
      <c r="AE64" s="6" t="e">
        <f>#REF!</f>
        <v>#REF!</v>
      </c>
      <c r="AF64" s="6" t="e">
        <f>#REF!</f>
        <v>#REF!</v>
      </c>
      <c r="AG64" s="6" t="e">
        <f>#REF!</f>
        <v>#REF!</v>
      </c>
      <c r="AH64" s="6" t="e">
        <f>#REF!</f>
        <v>#REF!</v>
      </c>
      <c r="AI64" s="6" t="e">
        <f>#REF!</f>
        <v>#REF!</v>
      </c>
      <c r="AJ64" s="6" t="e">
        <f>#REF!</f>
        <v>#REF!</v>
      </c>
      <c r="AK64" s="6" t="e">
        <f>#REF!</f>
        <v>#REF!</v>
      </c>
      <c r="AL64" s="6" t="e">
        <f>#REF!</f>
        <v>#REF!</v>
      </c>
      <c r="AM64" s="6" t="e">
        <f>#REF!</f>
        <v>#REF!</v>
      </c>
      <c r="AN64" s="6" t="e">
        <f>#REF!</f>
        <v>#REF!</v>
      </c>
      <c r="AO64" s="6" t="e">
        <f>#REF!</f>
        <v>#REF!</v>
      </c>
      <c r="AP64" s="6" t="e">
        <f>#REF!</f>
        <v>#REF!</v>
      </c>
      <c r="AQ64" s="6" t="e">
        <f>#REF!</f>
        <v>#REF!</v>
      </c>
      <c r="AR64" s="6" t="e">
        <f>#REF!</f>
        <v>#REF!</v>
      </c>
      <c r="AS64" s="6" t="e">
        <f>#REF!</f>
        <v>#REF!</v>
      </c>
      <c r="AT64" s="6" t="e">
        <f>#REF!</f>
        <v>#REF!</v>
      </c>
      <c r="AU64" s="6" t="e">
        <f>#REF!</f>
        <v>#REF!</v>
      </c>
      <c r="AV64" s="6" t="e">
        <f>#REF!</f>
        <v>#REF!</v>
      </c>
      <c r="AW64" s="6" t="e">
        <f>#REF!</f>
        <v>#REF!</v>
      </c>
      <c r="AX64" s="6" t="e">
        <f>#REF!</f>
        <v>#REF!</v>
      </c>
      <c r="AY64" s="6" t="e">
        <f>#REF!</f>
        <v>#REF!</v>
      </c>
      <c r="AZ64" s="6" t="e">
        <f>#REF!</f>
        <v>#REF!</v>
      </c>
    </row>
    <row r="65" spans="1:52" ht="12" hidden="1">
      <c r="A65">
        <v>3</v>
      </c>
      <c r="B65" s="6" t="e">
        <f>#REF!</f>
        <v>#REF!</v>
      </c>
      <c r="C65" s="6" t="e">
        <f>#REF!</f>
        <v>#REF!</v>
      </c>
      <c r="D65" s="6" t="e">
        <f>#REF!</f>
        <v>#REF!</v>
      </c>
      <c r="E65" s="6" t="e">
        <f>#REF!</f>
        <v>#REF!</v>
      </c>
      <c r="F65" s="6" t="e">
        <f>#REF!</f>
        <v>#REF!</v>
      </c>
      <c r="G65" s="6" t="e">
        <f>#REF!</f>
        <v>#REF!</v>
      </c>
      <c r="H65" s="6" t="e">
        <f>#REF!</f>
        <v>#REF!</v>
      </c>
      <c r="I65" s="6" t="e">
        <f>#REF!</f>
        <v>#REF!</v>
      </c>
      <c r="J65" s="6" t="e">
        <f>#REF!</f>
        <v>#REF!</v>
      </c>
      <c r="K65" s="6" t="e">
        <f>#REF!</f>
        <v>#REF!</v>
      </c>
      <c r="L65" s="6" t="e">
        <f>#REF!</f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  <c r="X65" s="6" t="e">
        <f>#REF!</f>
        <v>#REF!</v>
      </c>
      <c r="Y65" s="6" t="e">
        <f>#REF!</f>
        <v>#REF!</v>
      </c>
      <c r="Z65" s="6" t="e">
        <f>#REF!</f>
        <v>#REF!</v>
      </c>
      <c r="AA65" s="6" t="e">
        <f>#REF!</f>
        <v>#REF!</v>
      </c>
      <c r="AB65" s="6" t="e">
        <f>#REF!</f>
        <v>#REF!</v>
      </c>
      <c r="AC65" s="6" t="e">
        <f>#REF!</f>
        <v>#REF!</v>
      </c>
      <c r="AD65" s="6" t="e">
        <f>#REF!</f>
        <v>#REF!</v>
      </c>
      <c r="AE65" s="6" t="e">
        <f>#REF!</f>
        <v>#REF!</v>
      </c>
      <c r="AF65" s="6" t="e">
        <f>#REF!</f>
        <v>#REF!</v>
      </c>
      <c r="AG65" s="6" t="e">
        <f>#REF!</f>
        <v>#REF!</v>
      </c>
      <c r="AH65" s="6" t="e">
        <f>#REF!</f>
        <v>#REF!</v>
      </c>
      <c r="AI65" s="6" t="e">
        <f>#REF!</f>
        <v>#REF!</v>
      </c>
      <c r="AJ65" s="6" t="e">
        <f>#REF!</f>
        <v>#REF!</v>
      </c>
      <c r="AK65" s="6" t="e">
        <f>#REF!</f>
        <v>#REF!</v>
      </c>
      <c r="AL65" s="6" t="e">
        <f>#REF!</f>
        <v>#REF!</v>
      </c>
      <c r="AM65" s="6" t="e">
        <f>#REF!</f>
        <v>#REF!</v>
      </c>
      <c r="AN65" s="6" t="e">
        <f>#REF!</f>
        <v>#REF!</v>
      </c>
      <c r="AO65" s="6" t="e">
        <f>#REF!</f>
        <v>#REF!</v>
      </c>
      <c r="AP65" s="6" t="e">
        <f>#REF!</f>
        <v>#REF!</v>
      </c>
      <c r="AQ65" s="6" t="e">
        <f>#REF!</f>
        <v>#REF!</v>
      </c>
      <c r="AR65" s="6" t="e">
        <f>#REF!</f>
        <v>#REF!</v>
      </c>
      <c r="AS65" s="6" t="e">
        <f>#REF!</f>
        <v>#REF!</v>
      </c>
      <c r="AT65" s="6" t="e">
        <f>#REF!</f>
        <v>#REF!</v>
      </c>
      <c r="AU65" s="6" t="e">
        <f>#REF!</f>
        <v>#REF!</v>
      </c>
      <c r="AV65" s="6" t="e">
        <f>#REF!</f>
        <v>#REF!</v>
      </c>
      <c r="AW65" s="6" t="e">
        <f>#REF!</f>
        <v>#REF!</v>
      </c>
      <c r="AX65" s="6" t="e">
        <f>#REF!</f>
        <v>#REF!</v>
      </c>
      <c r="AY65" s="6" t="e">
        <f>#REF!</f>
        <v>#REF!</v>
      </c>
      <c r="AZ65" s="6" t="e">
        <f>#REF!</f>
        <v>#REF!</v>
      </c>
    </row>
    <row r="66" spans="1:52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ht="12">
      <c r="A67" t="s">
        <v>19</v>
      </c>
    </row>
    <row r="69" spans="1:54" ht="12">
      <c r="A69" s="3" t="s">
        <v>20</v>
      </c>
      <c r="B69" s="5">
        <v>0</v>
      </c>
      <c r="C69" s="5">
        <v>1</v>
      </c>
      <c r="D69" s="5">
        <v>2</v>
      </c>
      <c r="E69" s="5">
        <v>3</v>
      </c>
      <c r="F69" s="5">
        <v>4</v>
      </c>
      <c r="G69" s="5">
        <v>5</v>
      </c>
      <c r="H69" s="5">
        <v>6</v>
      </c>
      <c r="I69" s="5">
        <v>7</v>
      </c>
      <c r="J69" s="5">
        <v>8</v>
      </c>
      <c r="K69" s="5">
        <v>9</v>
      </c>
      <c r="L69" s="5">
        <v>10</v>
      </c>
      <c r="M69" s="5">
        <v>11</v>
      </c>
      <c r="N69" s="5">
        <v>12</v>
      </c>
      <c r="O69" s="5">
        <v>13</v>
      </c>
      <c r="P69" s="5">
        <v>14</v>
      </c>
      <c r="Q69" s="5">
        <v>15</v>
      </c>
      <c r="R69" s="5">
        <v>16</v>
      </c>
      <c r="S69" s="5">
        <v>17</v>
      </c>
      <c r="T69" s="5">
        <v>18</v>
      </c>
      <c r="U69" s="5">
        <v>19</v>
      </c>
      <c r="V69" s="5">
        <v>20</v>
      </c>
      <c r="W69" s="5">
        <v>21</v>
      </c>
      <c r="X69" s="5">
        <v>22</v>
      </c>
      <c r="Y69" s="5">
        <v>23</v>
      </c>
      <c r="Z69" s="5">
        <v>24</v>
      </c>
      <c r="AA69" s="5">
        <v>25</v>
      </c>
      <c r="AB69" s="5">
        <v>26</v>
      </c>
      <c r="AC69" s="5">
        <v>27</v>
      </c>
      <c r="AD69" s="5">
        <v>28</v>
      </c>
      <c r="AE69" s="5">
        <v>29</v>
      </c>
      <c r="AF69" s="5">
        <v>30</v>
      </c>
      <c r="AG69" s="5">
        <v>31</v>
      </c>
      <c r="AH69" s="5">
        <v>32</v>
      </c>
      <c r="AI69" s="5">
        <v>33</v>
      </c>
      <c r="AJ69" s="5">
        <v>34</v>
      </c>
      <c r="AK69" s="5">
        <v>35</v>
      </c>
      <c r="AL69" s="5">
        <v>36</v>
      </c>
      <c r="AM69" s="5">
        <v>37</v>
      </c>
      <c r="AN69" s="5">
        <v>38</v>
      </c>
      <c r="AO69" s="5">
        <v>39</v>
      </c>
      <c r="AP69" s="5">
        <v>40</v>
      </c>
      <c r="AQ69" s="5">
        <v>41</v>
      </c>
      <c r="AR69" s="5">
        <v>42</v>
      </c>
      <c r="AS69" s="5">
        <v>43</v>
      </c>
      <c r="AT69" s="5">
        <v>44</v>
      </c>
      <c r="AU69" s="5">
        <v>45</v>
      </c>
      <c r="AV69" s="5">
        <v>46</v>
      </c>
      <c r="AW69" s="5">
        <v>47</v>
      </c>
      <c r="AX69" s="5">
        <v>48</v>
      </c>
      <c r="AY69" s="5">
        <v>49</v>
      </c>
      <c r="AZ69" s="5">
        <v>50</v>
      </c>
      <c r="BB69" t="s">
        <v>21</v>
      </c>
    </row>
    <row r="70" spans="1:52" ht="12">
      <c r="A70" t="s">
        <v>22</v>
      </c>
      <c r="B70" s="6">
        <f>B6</f>
        <v>2400</v>
      </c>
      <c r="C70" s="6">
        <f aca="true" t="shared" si="20" ref="C70:AH70">B80</f>
        <v>2490</v>
      </c>
      <c r="D70" s="6">
        <f t="shared" si="20"/>
        <v>2564.22</v>
      </c>
      <c r="E70" s="6">
        <f t="shared" si="20"/>
        <v>2621.7131099999997</v>
      </c>
      <c r="F70" s="6">
        <f t="shared" si="20"/>
        <v>2667.7096220549997</v>
      </c>
      <c r="G70" s="6">
        <f t="shared" si="20"/>
        <v>2714.3945404409624</v>
      </c>
      <c r="H70" s="6">
        <f t="shared" si="20"/>
        <v>2761.896444898679</v>
      </c>
      <c r="I70" s="6">
        <f t="shared" si="20"/>
        <v>2810.229632684406</v>
      </c>
      <c r="J70" s="6">
        <f t="shared" si="20"/>
        <v>2859.408651256383</v>
      </c>
      <c r="K70" s="6">
        <f t="shared" si="20"/>
        <v>2909.44830265337</v>
      </c>
      <c r="L70" s="6">
        <f t="shared" si="20"/>
        <v>2960.3636479498036</v>
      </c>
      <c r="M70" s="6">
        <f t="shared" si="20"/>
        <v>3012.170011788925</v>
      </c>
      <c r="N70" s="6">
        <f t="shared" si="20"/>
        <v>3064.882986995231</v>
      </c>
      <c r="O70" s="6">
        <f t="shared" si="20"/>
        <v>3118.5184392676474</v>
      </c>
      <c r="P70" s="6">
        <f t="shared" si="20"/>
        <v>3173.092511954831</v>
      </c>
      <c r="Q70" s="6">
        <f t="shared" si="20"/>
        <v>3228.621630914041</v>
      </c>
      <c r="R70" s="6">
        <f t="shared" si="20"/>
        <v>3285.1225094550364</v>
      </c>
      <c r="S70" s="6">
        <f t="shared" si="20"/>
        <v>3342.6121533704995</v>
      </c>
      <c r="T70" s="6">
        <f t="shared" si="20"/>
        <v>3401.1078660544836</v>
      </c>
      <c r="U70" s="6">
        <f t="shared" si="20"/>
        <v>3460.6272537104373</v>
      </c>
      <c r="V70" s="6">
        <f t="shared" si="20"/>
        <v>3521.18823065037</v>
      </c>
      <c r="W70" s="6">
        <f t="shared" si="20"/>
        <v>3582.8090246867514</v>
      </c>
      <c r="X70" s="6">
        <f t="shared" si="20"/>
        <v>3645.5081826187698</v>
      </c>
      <c r="Y70" s="6">
        <f t="shared" si="20"/>
        <v>3709.304575814598</v>
      </c>
      <c r="Z70" s="6">
        <f t="shared" si="20"/>
        <v>3774.217405891354</v>
      </c>
      <c r="AA70" s="6">
        <f t="shared" si="20"/>
        <v>3840.2662104944525</v>
      </c>
      <c r="AB70" s="6">
        <f t="shared" si="20"/>
        <v>3907.470869178105</v>
      </c>
      <c r="AC70" s="6">
        <f t="shared" si="20"/>
        <v>3975.851609388722</v>
      </c>
      <c r="AD70" s="6">
        <f t="shared" si="20"/>
        <v>4045.429012553024</v>
      </c>
      <c r="AE70" s="6">
        <f t="shared" si="20"/>
        <v>4116.224020272702</v>
      </c>
      <c r="AF70" s="6">
        <f t="shared" si="20"/>
        <v>4188.257940627474</v>
      </c>
      <c r="AG70" s="6">
        <f t="shared" si="20"/>
        <v>4261.5524545884555</v>
      </c>
      <c r="AH70" s="6">
        <f t="shared" si="20"/>
        <v>4336.129622543754</v>
      </c>
      <c r="AI70" s="6">
        <f aca="true" t="shared" si="21" ref="AI70:AZ70">AH80</f>
        <v>4412.011890938269</v>
      </c>
      <c r="AJ70" s="6">
        <f t="shared" si="21"/>
        <v>4489.222099029688</v>
      </c>
      <c r="AK70" s="6">
        <f t="shared" si="21"/>
        <v>4567.783485762708</v>
      </c>
      <c r="AL70" s="6">
        <f t="shared" si="21"/>
        <v>4647.7196967635555</v>
      </c>
      <c r="AM70" s="6">
        <f t="shared" si="21"/>
        <v>4729.054791456917</v>
      </c>
      <c r="AN70" s="6">
        <f t="shared" si="21"/>
        <v>4811.813250307413</v>
      </c>
      <c r="AO70" s="6">
        <f t="shared" si="21"/>
        <v>4896.019982187793</v>
      </c>
      <c r="AP70" s="6">
        <f t="shared" si="21"/>
        <v>4981.700331876079</v>
      </c>
      <c r="AQ70" s="6">
        <f t="shared" si="21"/>
        <v>5068.8800876839105</v>
      </c>
      <c r="AR70" s="6">
        <f t="shared" si="21"/>
        <v>5157.585489218379</v>
      </c>
      <c r="AS70" s="6">
        <f t="shared" si="21"/>
        <v>5247.843235279701</v>
      </c>
      <c r="AT70" s="6">
        <f t="shared" si="21"/>
        <v>5339.680491897096</v>
      </c>
      <c r="AU70" s="6">
        <f t="shared" si="21"/>
        <v>5433.124900505295</v>
      </c>
      <c r="AV70" s="6">
        <f t="shared" si="21"/>
        <v>5528.204586264137</v>
      </c>
      <c r="AW70" s="6">
        <f t="shared" si="21"/>
        <v>5624.94816652376</v>
      </c>
      <c r="AX70" s="6">
        <f t="shared" si="21"/>
        <v>5723.384759437926</v>
      </c>
      <c r="AY70" s="6">
        <f t="shared" si="21"/>
        <v>5823.5439927280895</v>
      </c>
      <c r="AZ70" s="6">
        <f t="shared" si="21"/>
        <v>5925.456012600831</v>
      </c>
    </row>
    <row r="71" spans="1:52" ht="12">
      <c r="A71" t="s">
        <v>15</v>
      </c>
      <c r="B71" s="6">
        <f aca="true" t="shared" si="22" ref="B71:AG71">$B$7</f>
        <v>0</v>
      </c>
      <c r="C71" s="6">
        <f t="shared" si="22"/>
        <v>0</v>
      </c>
      <c r="D71" s="6">
        <f t="shared" si="22"/>
        <v>0</v>
      </c>
      <c r="E71" s="6">
        <f t="shared" si="22"/>
        <v>0</v>
      </c>
      <c r="F71" s="6">
        <f t="shared" si="22"/>
        <v>0</v>
      </c>
      <c r="G71" s="6">
        <f t="shared" si="22"/>
        <v>0</v>
      </c>
      <c r="H71" s="6">
        <f t="shared" si="22"/>
        <v>0</v>
      </c>
      <c r="I71" s="6">
        <f t="shared" si="22"/>
        <v>0</v>
      </c>
      <c r="J71" s="6">
        <f t="shared" si="22"/>
        <v>0</v>
      </c>
      <c r="K71" s="6">
        <f t="shared" si="22"/>
        <v>0</v>
      </c>
      <c r="L71" s="6">
        <f t="shared" si="22"/>
        <v>0</v>
      </c>
      <c r="M71" s="6">
        <f t="shared" si="22"/>
        <v>0</v>
      </c>
      <c r="N71" s="6">
        <f t="shared" si="22"/>
        <v>0</v>
      </c>
      <c r="O71" s="6">
        <f t="shared" si="22"/>
        <v>0</v>
      </c>
      <c r="P71" s="6">
        <f t="shared" si="22"/>
        <v>0</v>
      </c>
      <c r="Q71" s="6">
        <f t="shared" si="22"/>
        <v>0</v>
      </c>
      <c r="R71" s="6">
        <f t="shared" si="22"/>
        <v>0</v>
      </c>
      <c r="S71" s="6">
        <f t="shared" si="22"/>
        <v>0</v>
      </c>
      <c r="T71" s="6">
        <f t="shared" si="22"/>
        <v>0</v>
      </c>
      <c r="U71" s="6">
        <f t="shared" si="22"/>
        <v>0</v>
      </c>
      <c r="V71" s="6">
        <f t="shared" si="22"/>
        <v>0</v>
      </c>
      <c r="W71" s="6">
        <f t="shared" si="22"/>
        <v>0</v>
      </c>
      <c r="X71" s="6">
        <f t="shared" si="22"/>
        <v>0</v>
      </c>
      <c r="Y71" s="6">
        <f t="shared" si="22"/>
        <v>0</v>
      </c>
      <c r="Z71" s="6">
        <f t="shared" si="22"/>
        <v>0</v>
      </c>
      <c r="AA71" s="6">
        <f t="shared" si="22"/>
        <v>0</v>
      </c>
      <c r="AB71" s="6">
        <f t="shared" si="22"/>
        <v>0</v>
      </c>
      <c r="AC71" s="6">
        <f t="shared" si="22"/>
        <v>0</v>
      </c>
      <c r="AD71" s="6">
        <f t="shared" si="22"/>
        <v>0</v>
      </c>
      <c r="AE71" s="6">
        <f t="shared" si="22"/>
        <v>0</v>
      </c>
      <c r="AF71" s="6">
        <f t="shared" si="22"/>
        <v>0</v>
      </c>
      <c r="AG71" s="6">
        <f t="shared" si="22"/>
        <v>0</v>
      </c>
      <c r="AH71" s="6">
        <f aca="true" t="shared" si="23" ref="AH71:AZ71">$B$7</f>
        <v>0</v>
      </c>
      <c r="AI71" s="6">
        <f t="shared" si="23"/>
        <v>0</v>
      </c>
      <c r="AJ71" s="6">
        <f t="shared" si="23"/>
        <v>0</v>
      </c>
      <c r="AK71" s="6">
        <f t="shared" si="23"/>
        <v>0</v>
      </c>
      <c r="AL71" s="6">
        <f t="shared" si="23"/>
        <v>0</v>
      </c>
      <c r="AM71" s="6">
        <f t="shared" si="23"/>
        <v>0</v>
      </c>
      <c r="AN71" s="6">
        <f t="shared" si="23"/>
        <v>0</v>
      </c>
      <c r="AO71" s="6">
        <f t="shared" si="23"/>
        <v>0</v>
      </c>
      <c r="AP71" s="6">
        <f t="shared" si="23"/>
        <v>0</v>
      </c>
      <c r="AQ71" s="6">
        <f t="shared" si="23"/>
        <v>0</v>
      </c>
      <c r="AR71" s="6">
        <f t="shared" si="23"/>
        <v>0</v>
      </c>
      <c r="AS71" s="6">
        <f t="shared" si="23"/>
        <v>0</v>
      </c>
      <c r="AT71" s="6">
        <f t="shared" si="23"/>
        <v>0</v>
      </c>
      <c r="AU71" s="6">
        <f t="shared" si="23"/>
        <v>0</v>
      </c>
      <c r="AV71" s="6">
        <f t="shared" si="23"/>
        <v>0</v>
      </c>
      <c r="AW71" s="6">
        <f t="shared" si="23"/>
        <v>0</v>
      </c>
      <c r="AX71" s="6">
        <f t="shared" si="23"/>
        <v>0</v>
      </c>
      <c r="AY71" s="6">
        <f t="shared" si="23"/>
        <v>0</v>
      </c>
      <c r="AZ71" s="6">
        <f t="shared" si="23"/>
        <v>0</v>
      </c>
    </row>
    <row r="72" spans="1:52" ht="12">
      <c r="A72" t="s">
        <v>23</v>
      </c>
      <c r="B72" s="6">
        <f aca="true" t="shared" si="24" ref="B72:AG72">$B$8*B70</f>
        <v>240</v>
      </c>
      <c r="C72" s="6">
        <f t="shared" si="24"/>
        <v>249</v>
      </c>
      <c r="D72" s="6">
        <f t="shared" si="24"/>
        <v>256.42199999999997</v>
      </c>
      <c r="E72" s="6">
        <f t="shared" si="24"/>
        <v>262.171311</v>
      </c>
      <c r="F72" s="6">
        <f t="shared" si="24"/>
        <v>266.7709622055</v>
      </c>
      <c r="G72" s="6">
        <f t="shared" si="24"/>
        <v>271.43945404409624</v>
      </c>
      <c r="H72" s="6">
        <f t="shared" si="24"/>
        <v>276.18964448986793</v>
      </c>
      <c r="I72" s="6">
        <f t="shared" si="24"/>
        <v>281.0229632684406</v>
      </c>
      <c r="J72" s="6">
        <f t="shared" si="24"/>
        <v>285.9408651256383</v>
      </c>
      <c r="K72" s="6">
        <f t="shared" si="24"/>
        <v>290.944830265337</v>
      </c>
      <c r="L72" s="6">
        <f t="shared" si="24"/>
        <v>296.0363647949804</v>
      </c>
      <c r="M72" s="6">
        <f t="shared" si="24"/>
        <v>301.21700117889253</v>
      </c>
      <c r="N72" s="6">
        <f t="shared" si="24"/>
        <v>306.4882986995231</v>
      </c>
      <c r="O72" s="6">
        <f t="shared" si="24"/>
        <v>311.8518439267648</v>
      </c>
      <c r="P72" s="6">
        <f t="shared" si="24"/>
        <v>317.3092511954831</v>
      </c>
      <c r="Q72" s="6">
        <f t="shared" si="24"/>
        <v>322.8621630914041</v>
      </c>
      <c r="R72" s="6">
        <f t="shared" si="24"/>
        <v>328.51225094550364</v>
      </c>
      <c r="S72" s="6">
        <f t="shared" si="24"/>
        <v>334.26121533705</v>
      </c>
      <c r="T72" s="6">
        <f t="shared" si="24"/>
        <v>340.11078660544837</v>
      </c>
      <c r="U72" s="6">
        <f t="shared" si="24"/>
        <v>346.06272537104377</v>
      </c>
      <c r="V72" s="6">
        <f t="shared" si="24"/>
        <v>352.118823065037</v>
      </c>
      <c r="W72" s="6">
        <f t="shared" si="24"/>
        <v>358.28090246867515</v>
      </c>
      <c r="X72" s="6">
        <f t="shared" si="24"/>
        <v>364.550818261877</v>
      </c>
      <c r="Y72" s="6">
        <f t="shared" si="24"/>
        <v>370.93045758145985</v>
      </c>
      <c r="Z72" s="6">
        <f t="shared" si="24"/>
        <v>377.4217405891354</v>
      </c>
      <c r="AA72" s="6">
        <f t="shared" si="24"/>
        <v>384.0266210494453</v>
      </c>
      <c r="AB72" s="6">
        <f t="shared" si="24"/>
        <v>390.7470869178105</v>
      </c>
      <c r="AC72" s="6">
        <f t="shared" si="24"/>
        <v>397.5851609388722</v>
      </c>
      <c r="AD72" s="6">
        <f t="shared" si="24"/>
        <v>404.54290125530247</v>
      </c>
      <c r="AE72" s="6">
        <f t="shared" si="24"/>
        <v>411.6224020272702</v>
      </c>
      <c r="AF72" s="6">
        <f t="shared" si="24"/>
        <v>418.8257940627475</v>
      </c>
      <c r="AG72" s="6">
        <f t="shared" si="24"/>
        <v>426.15524545884557</v>
      </c>
      <c r="AH72" s="6">
        <f aca="true" t="shared" si="25" ref="AH72:AZ72">$B$8*AH70</f>
        <v>433.61296225437536</v>
      </c>
      <c r="AI72" s="6">
        <f t="shared" si="25"/>
        <v>441.20118909382694</v>
      </c>
      <c r="AJ72" s="6">
        <f t="shared" si="25"/>
        <v>448.92220990296886</v>
      </c>
      <c r="AK72" s="6">
        <f t="shared" si="25"/>
        <v>456.7783485762708</v>
      </c>
      <c r="AL72" s="6">
        <f t="shared" si="25"/>
        <v>464.7719696763556</v>
      </c>
      <c r="AM72" s="6">
        <f t="shared" si="25"/>
        <v>472.90547914569174</v>
      </c>
      <c r="AN72" s="6">
        <f t="shared" si="25"/>
        <v>481.18132503074133</v>
      </c>
      <c r="AO72" s="6">
        <f t="shared" si="25"/>
        <v>489.60199821877933</v>
      </c>
      <c r="AP72" s="6">
        <f t="shared" si="25"/>
        <v>498.17003318760794</v>
      </c>
      <c r="AQ72" s="6">
        <f t="shared" si="25"/>
        <v>506.88800876839105</v>
      </c>
      <c r="AR72" s="6">
        <f t="shared" si="25"/>
        <v>515.7585489218379</v>
      </c>
      <c r="AS72" s="6">
        <f t="shared" si="25"/>
        <v>524.7843235279701</v>
      </c>
      <c r="AT72" s="6">
        <f t="shared" si="25"/>
        <v>533.9680491897096</v>
      </c>
      <c r="AU72" s="6">
        <f t="shared" si="25"/>
        <v>543.3124900505295</v>
      </c>
      <c r="AV72" s="6">
        <f t="shared" si="25"/>
        <v>552.8204586264137</v>
      </c>
      <c r="AW72" s="6">
        <f t="shared" si="25"/>
        <v>562.494816652376</v>
      </c>
      <c r="AX72" s="6">
        <f t="shared" si="25"/>
        <v>572.3384759437926</v>
      </c>
      <c r="AY72" s="6">
        <f t="shared" si="25"/>
        <v>582.354399272809</v>
      </c>
      <c r="AZ72" s="6">
        <f t="shared" si="25"/>
        <v>592.5456012600831</v>
      </c>
    </row>
    <row r="73" spans="1:52" ht="12.75" thickBot="1">
      <c r="A73" s="4" t="s">
        <v>24</v>
      </c>
      <c r="B73" s="7">
        <f aca="true" t="shared" si="26" ref="B73:AG73">SUM(B70:B72)</f>
        <v>2640</v>
      </c>
      <c r="C73" s="7">
        <f t="shared" si="26"/>
        <v>2739</v>
      </c>
      <c r="D73" s="7">
        <f t="shared" si="26"/>
        <v>2820.642</v>
      </c>
      <c r="E73" s="7">
        <f t="shared" si="26"/>
        <v>2883.8844209999997</v>
      </c>
      <c r="F73" s="7">
        <f t="shared" si="26"/>
        <v>2934.4805842604997</v>
      </c>
      <c r="G73" s="7">
        <f t="shared" si="26"/>
        <v>2985.8339944850586</v>
      </c>
      <c r="H73" s="7">
        <f t="shared" si="26"/>
        <v>3038.086089388547</v>
      </c>
      <c r="I73" s="7">
        <f t="shared" si="26"/>
        <v>3091.2525959528466</v>
      </c>
      <c r="J73" s="7">
        <f t="shared" si="26"/>
        <v>3145.3495163820216</v>
      </c>
      <c r="K73" s="7">
        <f t="shared" si="26"/>
        <v>3200.3931329187067</v>
      </c>
      <c r="L73" s="7">
        <f t="shared" si="26"/>
        <v>3256.400012744784</v>
      </c>
      <c r="M73" s="7">
        <f t="shared" si="26"/>
        <v>3313.3870129678176</v>
      </c>
      <c r="N73" s="7">
        <f t="shared" si="26"/>
        <v>3371.371285694754</v>
      </c>
      <c r="O73" s="7">
        <f t="shared" si="26"/>
        <v>3430.370283194412</v>
      </c>
      <c r="P73" s="7">
        <f t="shared" si="26"/>
        <v>3490.4017631503143</v>
      </c>
      <c r="Q73" s="7">
        <f t="shared" si="26"/>
        <v>3551.483794005445</v>
      </c>
      <c r="R73" s="7">
        <f t="shared" si="26"/>
        <v>3613.63476040054</v>
      </c>
      <c r="S73" s="7">
        <f t="shared" si="26"/>
        <v>3676.8733687075496</v>
      </c>
      <c r="T73" s="7">
        <f t="shared" si="26"/>
        <v>3741.218652659932</v>
      </c>
      <c r="U73" s="7">
        <f t="shared" si="26"/>
        <v>3806.689979081481</v>
      </c>
      <c r="V73" s="7">
        <f t="shared" si="26"/>
        <v>3873.3070537154067</v>
      </c>
      <c r="W73" s="7">
        <f t="shared" si="26"/>
        <v>3941.0899271554267</v>
      </c>
      <c r="X73" s="7">
        <f t="shared" si="26"/>
        <v>4010.0590008806466</v>
      </c>
      <c r="Y73" s="7">
        <f t="shared" si="26"/>
        <v>4080.235033396058</v>
      </c>
      <c r="Z73" s="7">
        <f t="shared" si="26"/>
        <v>4151.639146480489</v>
      </c>
      <c r="AA73" s="7">
        <f t="shared" si="26"/>
        <v>4224.292831543898</v>
      </c>
      <c r="AB73" s="7">
        <f t="shared" si="26"/>
        <v>4298.217956095916</v>
      </c>
      <c r="AC73" s="7">
        <f t="shared" si="26"/>
        <v>4373.436770327594</v>
      </c>
      <c r="AD73" s="7">
        <f t="shared" si="26"/>
        <v>4449.9719138083265</v>
      </c>
      <c r="AE73" s="7">
        <f t="shared" si="26"/>
        <v>4527.846422299972</v>
      </c>
      <c r="AF73" s="7">
        <f t="shared" si="26"/>
        <v>4607.083734690222</v>
      </c>
      <c r="AG73" s="7">
        <f t="shared" si="26"/>
        <v>4687.707700047301</v>
      </c>
      <c r="AH73" s="7">
        <f aca="true" t="shared" si="27" ref="AH73:BM73">SUM(AH70:AH72)</f>
        <v>4769.7425847981285</v>
      </c>
      <c r="AI73" s="7">
        <f t="shared" si="27"/>
        <v>4853.213080032096</v>
      </c>
      <c r="AJ73" s="7">
        <f t="shared" si="27"/>
        <v>4938.144308932657</v>
      </c>
      <c r="AK73" s="7">
        <f t="shared" si="27"/>
        <v>5024.561834338979</v>
      </c>
      <c r="AL73" s="7">
        <f t="shared" si="27"/>
        <v>5112.491666439911</v>
      </c>
      <c r="AM73" s="7">
        <f t="shared" si="27"/>
        <v>5201.960270602609</v>
      </c>
      <c r="AN73" s="7">
        <f t="shared" si="27"/>
        <v>5292.994575338154</v>
      </c>
      <c r="AO73" s="7">
        <f t="shared" si="27"/>
        <v>5385.621980406572</v>
      </c>
      <c r="AP73" s="7">
        <f t="shared" si="27"/>
        <v>5479.870365063687</v>
      </c>
      <c r="AQ73" s="7">
        <f t="shared" si="27"/>
        <v>5575.7680964523015</v>
      </c>
      <c r="AR73" s="7">
        <f t="shared" si="27"/>
        <v>5673.344038140217</v>
      </c>
      <c r="AS73" s="7">
        <f t="shared" si="27"/>
        <v>5772.6275588076705</v>
      </c>
      <c r="AT73" s="7">
        <f t="shared" si="27"/>
        <v>5873.648541086805</v>
      </c>
      <c r="AU73" s="7">
        <f t="shared" si="27"/>
        <v>5976.437390555824</v>
      </c>
      <c r="AV73" s="7">
        <f t="shared" si="27"/>
        <v>6081.025044890551</v>
      </c>
      <c r="AW73" s="7">
        <f t="shared" si="27"/>
        <v>6187.442983176136</v>
      </c>
      <c r="AX73" s="7">
        <f t="shared" si="27"/>
        <v>6295.723235381718</v>
      </c>
      <c r="AY73" s="7">
        <f t="shared" si="27"/>
        <v>6405.898392000899</v>
      </c>
      <c r="AZ73" s="7">
        <f t="shared" si="27"/>
        <v>6518.001613860914</v>
      </c>
    </row>
    <row r="74" spans="1:52" ht="12.75" thickTop="1">
      <c r="A74" t="s">
        <v>25</v>
      </c>
      <c r="B74" s="6">
        <f>B10</f>
        <v>50</v>
      </c>
      <c r="C74" s="6">
        <f aca="true" t="shared" si="28" ref="C74:AH74">B81</f>
        <v>60</v>
      </c>
      <c r="D74" s="6">
        <f t="shared" si="28"/>
        <v>65.736</v>
      </c>
      <c r="E74" s="6">
        <f t="shared" si="28"/>
        <v>67.69540799999999</v>
      </c>
      <c r="F74" s="6">
        <f t="shared" si="28"/>
        <v>69.21322610399999</v>
      </c>
      <c r="G74" s="6">
        <f t="shared" si="28"/>
        <v>70.42753402225199</v>
      </c>
      <c r="H74" s="6">
        <f t="shared" si="28"/>
        <v>71.6600158676414</v>
      </c>
      <c r="I74" s="6">
        <f t="shared" si="28"/>
        <v>72.91406614532512</v>
      </c>
      <c r="J74" s="6">
        <f t="shared" si="28"/>
        <v>74.19006230286831</v>
      </c>
      <c r="K74" s="6">
        <f t="shared" si="28"/>
        <v>75.48838839316852</v>
      </c>
      <c r="L74" s="6">
        <f t="shared" si="28"/>
        <v>76.80943519004896</v>
      </c>
      <c r="M74" s="6">
        <f t="shared" si="28"/>
        <v>78.15360030587482</v>
      </c>
      <c r="N74" s="6">
        <f t="shared" si="28"/>
        <v>79.52128831122762</v>
      </c>
      <c r="O74" s="6">
        <f t="shared" si="28"/>
        <v>80.91291085667409</v>
      </c>
      <c r="P74" s="6">
        <f t="shared" si="28"/>
        <v>82.32888679666588</v>
      </c>
      <c r="Q74" s="6">
        <f t="shared" si="28"/>
        <v>83.76964231560754</v>
      </c>
      <c r="R74" s="6">
        <f t="shared" si="28"/>
        <v>85.23561105613068</v>
      </c>
      <c r="S74" s="6">
        <f t="shared" si="28"/>
        <v>86.72723424961296</v>
      </c>
      <c r="T74" s="6">
        <f t="shared" si="28"/>
        <v>88.2449608489812</v>
      </c>
      <c r="U74" s="6">
        <f t="shared" si="28"/>
        <v>89.78924766383837</v>
      </c>
      <c r="V74" s="6">
        <f t="shared" si="28"/>
        <v>91.36055949795553</v>
      </c>
      <c r="W74" s="6">
        <f t="shared" si="28"/>
        <v>92.95936928916977</v>
      </c>
      <c r="X74" s="6">
        <f t="shared" si="28"/>
        <v>94.58615825173025</v>
      </c>
      <c r="Y74" s="6">
        <f t="shared" si="28"/>
        <v>96.24141602113552</v>
      </c>
      <c r="Z74" s="6">
        <f t="shared" si="28"/>
        <v>97.9256408015054</v>
      </c>
      <c r="AA74" s="6">
        <f t="shared" si="28"/>
        <v>99.63933951553173</v>
      </c>
      <c r="AB74" s="6">
        <f t="shared" si="28"/>
        <v>101.38302795705353</v>
      </c>
      <c r="AC74" s="6">
        <f t="shared" si="28"/>
        <v>103.15723094630198</v>
      </c>
      <c r="AD74" s="6">
        <f t="shared" si="28"/>
        <v>104.96248248786226</v>
      </c>
      <c r="AE74" s="6">
        <f t="shared" si="28"/>
        <v>106.79932593139984</v>
      </c>
      <c r="AF74" s="6">
        <f t="shared" si="28"/>
        <v>108.66831413519934</v>
      </c>
      <c r="AG74" s="6">
        <f t="shared" si="28"/>
        <v>110.57000963256532</v>
      </c>
      <c r="AH74" s="6">
        <f t="shared" si="28"/>
        <v>112.50498480113522</v>
      </c>
      <c r="AI74" s="6">
        <f aca="true" t="shared" si="29" ref="AI74:AZ74">AH81</f>
        <v>114.47382203515508</v>
      </c>
      <c r="AJ74" s="6">
        <f t="shared" si="29"/>
        <v>116.4771139207703</v>
      </c>
      <c r="AK74" s="6">
        <f t="shared" si="29"/>
        <v>118.51546341438376</v>
      </c>
      <c r="AL74" s="6">
        <f t="shared" si="29"/>
        <v>120.58948402413549</v>
      </c>
      <c r="AM74" s="6">
        <f t="shared" si="29"/>
        <v>122.69979999455785</v>
      </c>
      <c r="AN74" s="6">
        <f t="shared" si="29"/>
        <v>124.84704649446262</v>
      </c>
      <c r="AO74" s="6">
        <f t="shared" si="29"/>
        <v>127.0318698081157</v>
      </c>
      <c r="AP74" s="6">
        <f t="shared" si="29"/>
        <v>129.25492752975774</v>
      </c>
      <c r="AQ74" s="6">
        <f t="shared" si="29"/>
        <v>131.5168887615285</v>
      </c>
      <c r="AR74" s="6">
        <f t="shared" si="29"/>
        <v>133.81843431485524</v>
      </c>
      <c r="AS74" s="6">
        <f t="shared" si="29"/>
        <v>136.1602569153652</v>
      </c>
      <c r="AT74" s="6">
        <f t="shared" si="29"/>
        <v>138.5430614113841</v>
      </c>
      <c r="AU74" s="6">
        <f t="shared" si="29"/>
        <v>140.96756498608332</v>
      </c>
      <c r="AV74" s="6">
        <f t="shared" si="29"/>
        <v>143.43449737333978</v>
      </c>
      <c r="AW74" s="6">
        <f t="shared" si="29"/>
        <v>145.94460107737322</v>
      </c>
      <c r="AX74" s="6">
        <f t="shared" si="29"/>
        <v>148.49863159622726</v>
      </c>
      <c r="AY74" s="6">
        <f t="shared" si="29"/>
        <v>151.09735764916124</v>
      </c>
      <c r="AZ74" s="6">
        <f t="shared" si="29"/>
        <v>153.74156140802157</v>
      </c>
    </row>
    <row r="75" spans="1:52" ht="12">
      <c r="A75" t="s">
        <v>26</v>
      </c>
      <c r="B75" s="6">
        <f>C10</f>
        <v>50</v>
      </c>
      <c r="C75" s="6">
        <f aca="true" t="shared" si="30" ref="C75:AH75">B82</f>
        <v>60</v>
      </c>
      <c r="D75" s="6">
        <f t="shared" si="30"/>
        <v>72</v>
      </c>
      <c r="E75" s="6">
        <f t="shared" si="30"/>
        <v>84.61925999999998</v>
      </c>
      <c r="F75" s="6">
        <f t="shared" si="30"/>
        <v>86.51653262999999</v>
      </c>
      <c r="G75" s="6">
        <f t="shared" si="30"/>
        <v>88.03441752781498</v>
      </c>
      <c r="H75" s="6">
        <f t="shared" si="30"/>
        <v>89.57501983455175</v>
      </c>
      <c r="I75" s="6">
        <f t="shared" si="30"/>
        <v>91.1425826816564</v>
      </c>
      <c r="J75" s="6">
        <f t="shared" si="30"/>
        <v>92.7375778785854</v>
      </c>
      <c r="K75" s="6">
        <f t="shared" si="30"/>
        <v>94.36048549146065</v>
      </c>
      <c r="L75" s="6">
        <f t="shared" si="30"/>
        <v>96.0117939875612</v>
      </c>
      <c r="M75" s="6">
        <f t="shared" si="30"/>
        <v>97.69200038234352</v>
      </c>
      <c r="N75" s="6">
        <f t="shared" si="30"/>
        <v>99.40161038903453</v>
      </c>
      <c r="O75" s="6">
        <f t="shared" si="30"/>
        <v>101.14113857084261</v>
      </c>
      <c r="P75" s="6">
        <f t="shared" si="30"/>
        <v>102.91110849583237</v>
      </c>
      <c r="Q75" s="6">
        <f t="shared" si="30"/>
        <v>104.71205289450943</v>
      </c>
      <c r="R75" s="6">
        <f t="shared" si="30"/>
        <v>106.54451382016335</v>
      </c>
      <c r="S75" s="6">
        <f t="shared" si="30"/>
        <v>108.40904281201621</v>
      </c>
      <c r="T75" s="6">
        <f t="shared" si="30"/>
        <v>110.30620106122649</v>
      </c>
      <c r="U75" s="6">
        <f t="shared" si="30"/>
        <v>112.23655957979797</v>
      </c>
      <c r="V75" s="6">
        <f t="shared" si="30"/>
        <v>114.20069937244443</v>
      </c>
      <c r="W75" s="6">
        <f t="shared" si="30"/>
        <v>116.1992116114622</v>
      </c>
      <c r="X75" s="6">
        <f t="shared" si="30"/>
        <v>118.2326978146628</v>
      </c>
      <c r="Y75" s="6">
        <f t="shared" si="30"/>
        <v>120.30177002641939</v>
      </c>
      <c r="Z75" s="6">
        <f t="shared" si="30"/>
        <v>122.40705100188174</v>
      </c>
      <c r="AA75" s="6">
        <f t="shared" si="30"/>
        <v>124.54917439441468</v>
      </c>
      <c r="AB75" s="6">
        <f t="shared" si="30"/>
        <v>126.72878494631694</v>
      </c>
      <c r="AC75" s="6">
        <f t="shared" si="30"/>
        <v>128.94653868287747</v>
      </c>
      <c r="AD75" s="6">
        <f t="shared" si="30"/>
        <v>131.20310310982782</v>
      </c>
      <c r="AE75" s="6">
        <f t="shared" si="30"/>
        <v>133.4991574142498</v>
      </c>
      <c r="AF75" s="6">
        <f t="shared" si="30"/>
        <v>135.83539266899916</v>
      </c>
      <c r="AG75" s="6">
        <f t="shared" si="30"/>
        <v>138.21251204070666</v>
      </c>
      <c r="AH75" s="6">
        <f t="shared" si="30"/>
        <v>140.63123100141902</v>
      </c>
      <c r="AI75" s="6">
        <f aca="true" t="shared" si="31" ref="AI75:AZ75">AH82</f>
        <v>143.09227754394385</v>
      </c>
      <c r="AJ75" s="6">
        <f t="shared" si="31"/>
        <v>145.59639240096288</v>
      </c>
      <c r="AK75" s="6">
        <f t="shared" si="31"/>
        <v>148.1443292679797</v>
      </c>
      <c r="AL75" s="6">
        <f t="shared" si="31"/>
        <v>150.73685503016935</v>
      </c>
      <c r="AM75" s="6">
        <f t="shared" si="31"/>
        <v>153.37474999319733</v>
      </c>
      <c r="AN75" s="6">
        <f t="shared" si="31"/>
        <v>156.05880811807828</v>
      </c>
      <c r="AO75" s="6">
        <f t="shared" si="31"/>
        <v>158.78983726014465</v>
      </c>
      <c r="AP75" s="6">
        <f t="shared" si="31"/>
        <v>161.56865941219715</v>
      </c>
      <c r="AQ75" s="6">
        <f t="shared" si="31"/>
        <v>164.39611095191063</v>
      </c>
      <c r="AR75" s="6">
        <f t="shared" si="31"/>
        <v>167.27304289356903</v>
      </c>
      <c r="AS75" s="6">
        <f t="shared" si="31"/>
        <v>170.2003211442065</v>
      </c>
      <c r="AT75" s="6">
        <f t="shared" si="31"/>
        <v>173.1788267642301</v>
      </c>
      <c r="AU75" s="6">
        <f t="shared" si="31"/>
        <v>176.20945623260417</v>
      </c>
      <c r="AV75" s="6">
        <f t="shared" si="31"/>
        <v>179.2931217166747</v>
      </c>
      <c r="AW75" s="6">
        <f t="shared" si="31"/>
        <v>182.43075134671653</v>
      </c>
      <c r="AX75" s="6">
        <f t="shared" si="31"/>
        <v>185.6232894952841</v>
      </c>
      <c r="AY75" s="6">
        <f t="shared" si="31"/>
        <v>188.87169706145156</v>
      </c>
      <c r="AZ75" s="6">
        <f t="shared" si="31"/>
        <v>192.17695176002698</v>
      </c>
    </row>
    <row r="76" spans="1:52" ht="12">
      <c r="A76" t="s">
        <v>27</v>
      </c>
      <c r="B76" s="6">
        <f>D10</f>
        <v>50</v>
      </c>
      <c r="C76" s="6">
        <f aca="true" t="shared" si="32" ref="C76:AH76">B83</f>
        <v>60</v>
      </c>
      <c r="D76" s="6">
        <f t="shared" si="32"/>
        <v>72</v>
      </c>
      <c r="E76" s="6">
        <f t="shared" si="32"/>
        <v>86.39999999999999</v>
      </c>
      <c r="F76" s="6">
        <f t="shared" si="32"/>
        <v>103.67999999999999</v>
      </c>
      <c r="G76" s="6">
        <f t="shared" si="32"/>
        <v>105.64130103337797</v>
      </c>
      <c r="H76" s="6">
        <f t="shared" si="32"/>
        <v>107.4900238014621</v>
      </c>
      <c r="I76" s="6">
        <f t="shared" si="32"/>
        <v>109.37109921798769</v>
      </c>
      <c r="J76" s="6">
        <f t="shared" si="32"/>
        <v>111.28509345430247</v>
      </c>
      <c r="K76" s="6">
        <f t="shared" si="32"/>
        <v>113.23258258975278</v>
      </c>
      <c r="L76" s="6">
        <f t="shared" si="32"/>
        <v>115.21415278507342</v>
      </c>
      <c r="M76" s="6">
        <f t="shared" si="32"/>
        <v>117.2304004588122</v>
      </c>
      <c r="N76" s="6">
        <f t="shared" si="32"/>
        <v>119.28193246684141</v>
      </c>
      <c r="O76" s="6">
        <f t="shared" si="32"/>
        <v>121.36936628501113</v>
      </c>
      <c r="P76" s="6">
        <f t="shared" si="32"/>
        <v>123.49333019499882</v>
      </c>
      <c r="Q76" s="6">
        <f t="shared" si="32"/>
        <v>125.65446347341131</v>
      </c>
      <c r="R76" s="6">
        <f t="shared" si="32"/>
        <v>127.85341658419601</v>
      </c>
      <c r="S76" s="6">
        <f t="shared" si="32"/>
        <v>130.09085137441943</v>
      </c>
      <c r="T76" s="6">
        <f t="shared" si="32"/>
        <v>132.36744127347177</v>
      </c>
      <c r="U76" s="6">
        <f t="shared" si="32"/>
        <v>134.68387149575753</v>
      </c>
      <c r="V76" s="6">
        <f t="shared" si="32"/>
        <v>137.0408392469333</v>
      </c>
      <c r="W76" s="6">
        <f t="shared" si="32"/>
        <v>139.43905393375465</v>
      </c>
      <c r="X76" s="6">
        <f t="shared" si="32"/>
        <v>141.87923737759536</v>
      </c>
      <c r="Y76" s="6">
        <f t="shared" si="32"/>
        <v>144.36212403170327</v>
      </c>
      <c r="Z76" s="6">
        <f t="shared" si="32"/>
        <v>146.88846120225807</v>
      </c>
      <c r="AA76" s="6">
        <f t="shared" si="32"/>
        <v>149.4590092732976</v>
      </c>
      <c r="AB76" s="6">
        <f t="shared" si="32"/>
        <v>152.0745419355803</v>
      </c>
      <c r="AC76" s="6">
        <f t="shared" si="32"/>
        <v>154.73584641945297</v>
      </c>
      <c r="AD76" s="6">
        <f t="shared" si="32"/>
        <v>157.44372373179337</v>
      </c>
      <c r="AE76" s="6">
        <f t="shared" si="32"/>
        <v>160.19898889709975</v>
      </c>
      <c r="AF76" s="6">
        <f t="shared" si="32"/>
        <v>163.002471202799</v>
      </c>
      <c r="AG76" s="6">
        <f t="shared" si="32"/>
        <v>165.85501444884798</v>
      </c>
      <c r="AH76" s="6">
        <f t="shared" si="32"/>
        <v>168.7574772017028</v>
      </c>
      <c r="AI76" s="6">
        <f aca="true" t="shared" si="33" ref="AI76:AZ76">AH83</f>
        <v>171.71073305273262</v>
      </c>
      <c r="AJ76" s="6">
        <f t="shared" si="33"/>
        <v>174.71567088115543</v>
      </c>
      <c r="AK76" s="6">
        <f t="shared" si="33"/>
        <v>177.7731951215756</v>
      </c>
      <c r="AL76" s="6">
        <f t="shared" si="33"/>
        <v>180.88422603620322</v>
      </c>
      <c r="AM76" s="6">
        <f t="shared" si="33"/>
        <v>184.04969999183677</v>
      </c>
      <c r="AN76" s="6">
        <f t="shared" si="33"/>
        <v>187.27056974169392</v>
      </c>
      <c r="AO76" s="6">
        <f t="shared" si="33"/>
        <v>190.54780471217353</v>
      </c>
      <c r="AP76" s="6">
        <f t="shared" si="33"/>
        <v>193.88239129463656</v>
      </c>
      <c r="AQ76" s="6">
        <f t="shared" si="33"/>
        <v>197.2753331422927</v>
      </c>
      <c r="AR76" s="6">
        <f t="shared" si="33"/>
        <v>200.72765147228282</v>
      </c>
      <c r="AS76" s="6">
        <f t="shared" si="33"/>
        <v>204.2403853730478</v>
      </c>
      <c r="AT76" s="6">
        <f t="shared" si="33"/>
        <v>207.81459211707613</v>
      </c>
      <c r="AU76" s="6">
        <f t="shared" si="33"/>
        <v>211.451347479125</v>
      </c>
      <c r="AV76" s="6">
        <f t="shared" si="33"/>
        <v>215.15174606000963</v>
      </c>
      <c r="AW76" s="6">
        <f t="shared" si="33"/>
        <v>218.9169016160598</v>
      </c>
      <c r="AX76" s="6">
        <f t="shared" si="33"/>
        <v>222.74794739434088</v>
      </c>
      <c r="AY76" s="6">
        <f t="shared" si="33"/>
        <v>226.64603647374182</v>
      </c>
      <c r="AZ76" s="6">
        <f t="shared" si="33"/>
        <v>230.61234211203234</v>
      </c>
    </row>
    <row r="77" spans="1:52" ht="12">
      <c r="A77" t="s">
        <v>28</v>
      </c>
      <c r="B77" s="6">
        <f aca="true" t="shared" si="34" ref="B77:AG77">MIN(B74*$B$13,B73*$B$14)</f>
        <v>50</v>
      </c>
      <c r="C77" s="6">
        <f t="shared" si="34"/>
        <v>54.78</v>
      </c>
      <c r="D77" s="6">
        <f t="shared" si="34"/>
        <v>56.412839999999996</v>
      </c>
      <c r="E77" s="6">
        <f t="shared" si="34"/>
        <v>57.677688419999996</v>
      </c>
      <c r="F77" s="6">
        <f t="shared" si="34"/>
        <v>58.68961168521</v>
      </c>
      <c r="G77" s="6">
        <f t="shared" si="34"/>
        <v>59.716679889701176</v>
      </c>
      <c r="H77" s="6">
        <f t="shared" si="34"/>
        <v>60.76172178777094</v>
      </c>
      <c r="I77" s="6">
        <f t="shared" si="34"/>
        <v>61.82505191905693</v>
      </c>
      <c r="J77" s="6">
        <f t="shared" si="34"/>
        <v>62.906990327640436</v>
      </c>
      <c r="K77" s="6">
        <f t="shared" si="34"/>
        <v>64.00786265837414</v>
      </c>
      <c r="L77" s="6">
        <f t="shared" si="34"/>
        <v>65.12800025489568</v>
      </c>
      <c r="M77" s="6">
        <f t="shared" si="34"/>
        <v>66.26774025935636</v>
      </c>
      <c r="N77" s="6">
        <f t="shared" si="34"/>
        <v>67.42742571389508</v>
      </c>
      <c r="O77" s="6">
        <f t="shared" si="34"/>
        <v>68.60740566388824</v>
      </c>
      <c r="P77" s="6">
        <f t="shared" si="34"/>
        <v>69.80803526300629</v>
      </c>
      <c r="Q77" s="6">
        <f t="shared" si="34"/>
        <v>71.0296758801089</v>
      </c>
      <c r="R77" s="6">
        <f t="shared" si="34"/>
        <v>72.2726952080108</v>
      </c>
      <c r="S77" s="6">
        <f t="shared" si="34"/>
        <v>73.53746737415099</v>
      </c>
      <c r="T77" s="6">
        <f t="shared" si="34"/>
        <v>74.82437305319864</v>
      </c>
      <c r="U77" s="6">
        <f t="shared" si="34"/>
        <v>76.13379958162962</v>
      </c>
      <c r="V77" s="6">
        <f t="shared" si="34"/>
        <v>77.46614107430814</v>
      </c>
      <c r="W77" s="6">
        <f t="shared" si="34"/>
        <v>78.82179854310854</v>
      </c>
      <c r="X77" s="6">
        <f t="shared" si="34"/>
        <v>80.20118001761294</v>
      </c>
      <c r="Y77" s="6">
        <f t="shared" si="34"/>
        <v>81.60470066792116</v>
      </c>
      <c r="Z77" s="6">
        <f t="shared" si="34"/>
        <v>83.03278292960978</v>
      </c>
      <c r="AA77" s="6">
        <f t="shared" si="34"/>
        <v>84.48585663087795</v>
      </c>
      <c r="AB77" s="6">
        <f t="shared" si="34"/>
        <v>85.96435912191832</v>
      </c>
      <c r="AC77" s="6">
        <f t="shared" si="34"/>
        <v>87.46873540655189</v>
      </c>
      <c r="AD77" s="6">
        <f t="shared" si="34"/>
        <v>88.99943827616653</v>
      </c>
      <c r="AE77" s="6">
        <f t="shared" si="34"/>
        <v>90.55692844599945</v>
      </c>
      <c r="AF77" s="6">
        <f t="shared" si="34"/>
        <v>92.14167469380443</v>
      </c>
      <c r="AG77" s="6">
        <f t="shared" si="34"/>
        <v>93.75415400094602</v>
      </c>
      <c r="AH77" s="6">
        <f aca="true" t="shared" si="35" ref="AH77:AZ77">MIN(AH74*$B$13,AH73*$B$14)</f>
        <v>95.39485169596257</v>
      </c>
      <c r="AI77" s="6">
        <f t="shared" si="35"/>
        <v>97.06426160064191</v>
      </c>
      <c r="AJ77" s="6">
        <f t="shared" si="35"/>
        <v>98.76288617865313</v>
      </c>
      <c r="AK77" s="6">
        <f t="shared" si="35"/>
        <v>100.49123668677957</v>
      </c>
      <c r="AL77" s="6">
        <f t="shared" si="35"/>
        <v>102.24983332879822</v>
      </c>
      <c r="AM77" s="6">
        <f t="shared" si="35"/>
        <v>104.03920541205218</v>
      </c>
      <c r="AN77" s="6">
        <f t="shared" si="35"/>
        <v>105.85989150676309</v>
      </c>
      <c r="AO77" s="6">
        <f t="shared" si="35"/>
        <v>107.71243960813145</v>
      </c>
      <c r="AP77" s="6">
        <f t="shared" si="35"/>
        <v>109.59740730127375</v>
      </c>
      <c r="AQ77" s="6">
        <f t="shared" si="35"/>
        <v>111.51536192904604</v>
      </c>
      <c r="AR77" s="6">
        <f t="shared" si="35"/>
        <v>113.46688076280434</v>
      </c>
      <c r="AS77" s="6">
        <f t="shared" si="35"/>
        <v>115.4525511761534</v>
      </c>
      <c r="AT77" s="6">
        <f t="shared" si="35"/>
        <v>117.47297082173611</v>
      </c>
      <c r="AU77" s="6">
        <f t="shared" si="35"/>
        <v>119.52874781111649</v>
      </c>
      <c r="AV77" s="6">
        <f t="shared" si="35"/>
        <v>121.62050089781101</v>
      </c>
      <c r="AW77" s="6">
        <f t="shared" si="35"/>
        <v>123.74885966352272</v>
      </c>
      <c r="AX77" s="6">
        <f t="shared" si="35"/>
        <v>125.91446470763437</v>
      </c>
      <c r="AY77" s="6">
        <f t="shared" si="35"/>
        <v>128.11796784001797</v>
      </c>
      <c r="AZ77" s="6">
        <f t="shared" si="35"/>
        <v>130.3600322772183</v>
      </c>
    </row>
    <row r="78" spans="1:52" ht="12">
      <c r="A78" t="s">
        <v>29</v>
      </c>
      <c r="B78" s="6">
        <f aca="true" t="shared" si="36" ref="B78:AG78">MIN(B75*$C$13,B73*$C$14)</f>
        <v>50</v>
      </c>
      <c r="C78" s="6">
        <f t="shared" si="36"/>
        <v>60</v>
      </c>
      <c r="D78" s="6">
        <f t="shared" si="36"/>
        <v>70.51604999999999</v>
      </c>
      <c r="E78" s="6">
        <f t="shared" si="36"/>
        <v>72.09711052499999</v>
      </c>
      <c r="F78" s="6">
        <f t="shared" si="36"/>
        <v>73.36201460651249</v>
      </c>
      <c r="G78" s="6">
        <f t="shared" si="36"/>
        <v>74.64584986212647</v>
      </c>
      <c r="H78" s="6">
        <f t="shared" si="36"/>
        <v>75.95215223471368</v>
      </c>
      <c r="I78" s="6">
        <f t="shared" si="36"/>
        <v>77.28131489882117</v>
      </c>
      <c r="J78" s="6">
        <f t="shared" si="36"/>
        <v>78.63373790955055</v>
      </c>
      <c r="K78" s="6">
        <f t="shared" si="36"/>
        <v>80.00982832296768</v>
      </c>
      <c r="L78" s="6">
        <f t="shared" si="36"/>
        <v>81.41000031861961</v>
      </c>
      <c r="M78" s="6">
        <f t="shared" si="36"/>
        <v>82.83467532419544</v>
      </c>
      <c r="N78" s="6">
        <f t="shared" si="36"/>
        <v>84.28428214236885</v>
      </c>
      <c r="O78" s="6">
        <f t="shared" si="36"/>
        <v>85.7592570798603</v>
      </c>
      <c r="P78" s="6">
        <f t="shared" si="36"/>
        <v>87.26004407875786</v>
      </c>
      <c r="Q78" s="6">
        <f t="shared" si="36"/>
        <v>88.78709485013613</v>
      </c>
      <c r="R78" s="6">
        <f t="shared" si="36"/>
        <v>90.3408690100135</v>
      </c>
      <c r="S78" s="6">
        <f t="shared" si="36"/>
        <v>91.92183421768874</v>
      </c>
      <c r="T78" s="6">
        <f t="shared" si="36"/>
        <v>93.5304663164983</v>
      </c>
      <c r="U78" s="6">
        <f t="shared" si="36"/>
        <v>95.16724947703703</v>
      </c>
      <c r="V78" s="6">
        <f t="shared" si="36"/>
        <v>96.83267634288518</v>
      </c>
      <c r="W78" s="6">
        <f t="shared" si="36"/>
        <v>98.52724817888567</v>
      </c>
      <c r="X78" s="6">
        <f t="shared" si="36"/>
        <v>100.25147502201617</v>
      </c>
      <c r="Y78" s="6">
        <f t="shared" si="36"/>
        <v>102.00587583490146</v>
      </c>
      <c r="Z78" s="6">
        <f t="shared" si="36"/>
        <v>103.79097866201224</v>
      </c>
      <c r="AA78" s="6">
        <f t="shared" si="36"/>
        <v>105.60732078859745</v>
      </c>
      <c r="AB78" s="6">
        <f t="shared" si="36"/>
        <v>107.4554489023979</v>
      </c>
      <c r="AC78" s="6">
        <f t="shared" si="36"/>
        <v>109.33591925818985</v>
      </c>
      <c r="AD78" s="6">
        <f t="shared" si="36"/>
        <v>111.24929784520816</v>
      </c>
      <c r="AE78" s="6">
        <f t="shared" si="36"/>
        <v>113.1961605574993</v>
      </c>
      <c r="AF78" s="6">
        <f t="shared" si="36"/>
        <v>115.17709336725555</v>
      </c>
      <c r="AG78" s="6">
        <f t="shared" si="36"/>
        <v>117.19269250118253</v>
      </c>
      <c r="AH78" s="6">
        <f aca="true" t="shared" si="37" ref="AH78:AZ78">MIN(AH75*$C$13,AH73*$C$14)</f>
        <v>119.24356461995322</v>
      </c>
      <c r="AI78" s="6">
        <f t="shared" si="37"/>
        <v>121.3303270008024</v>
      </c>
      <c r="AJ78" s="6">
        <f t="shared" si="37"/>
        <v>123.45360772331642</v>
      </c>
      <c r="AK78" s="6">
        <f t="shared" si="37"/>
        <v>125.61404585847447</v>
      </c>
      <c r="AL78" s="6">
        <f t="shared" si="37"/>
        <v>127.81229166099777</v>
      </c>
      <c r="AM78" s="6">
        <f t="shared" si="37"/>
        <v>130.04900676506523</v>
      </c>
      <c r="AN78" s="6">
        <f t="shared" si="37"/>
        <v>132.32486438345387</v>
      </c>
      <c r="AO78" s="6">
        <f t="shared" si="37"/>
        <v>134.6405495101643</v>
      </c>
      <c r="AP78" s="6">
        <f t="shared" si="37"/>
        <v>136.9967591265922</v>
      </c>
      <c r="AQ78" s="6">
        <f t="shared" si="37"/>
        <v>139.39420241130753</v>
      </c>
      <c r="AR78" s="6">
        <f t="shared" si="37"/>
        <v>141.83360095350542</v>
      </c>
      <c r="AS78" s="6">
        <f t="shared" si="37"/>
        <v>144.31568897019176</v>
      </c>
      <c r="AT78" s="6">
        <f t="shared" si="37"/>
        <v>146.84121352717014</v>
      </c>
      <c r="AU78" s="6">
        <f t="shared" si="37"/>
        <v>149.4109347638956</v>
      </c>
      <c r="AV78" s="6">
        <f t="shared" si="37"/>
        <v>152.0256261222638</v>
      </c>
      <c r="AW78" s="6">
        <f t="shared" si="37"/>
        <v>154.68607457940342</v>
      </c>
      <c r="AX78" s="6">
        <f t="shared" si="37"/>
        <v>157.39308088454297</v>
      </c>
      <c r="AY78" s="6">
        <f t="shared" si="37"/>
        <v>160.1474598000225</v>
      </c>
      <c r="AZ78" s="6">
        <f t="shared" si="37"/>
        <v>162.95004034652288</v>
      </c>
    </row>
    <row r="79" spans="1:52" ht="12">
      <c r="A79" t="s">
        <v>30</v>
      </c>
      <c r="B79" s="6">
        <f aca="true" t="shared" si="38" ref="B79:AG79">MIN(B76*$D$13,B73*$D$14)</f>
        <v>50</v>
      </c>
      <c r="C79" s="6">
        <f t="shared" si="38"/>
        <v>60</v>
      </c>
      <c r="D79" s="6">
        <f t="shared" si="38"/>
        <v>72</v>
      </c>
      <c r="E79" s="6">
        <f t="shared" si="38"/>
        <v>86.39999999999999</v>
      </c>
      <c r="F79" s="6">
        <f t="shared" si="38"/>
        <v>88.03441752781498</v>
      </c>
      <c r="G79" s="6">
        <f t="shared" si="38"/>
        <v>89.57501983455175</v>
      </c>
      <c r="H79" s="6">
        <f t="shared" si="38"/>
        <v>91.1425826816564</v>
      </c>
      <c r="I79" s="6">
        <f t="shared" si="38"/>
        <v>92.7375778785854</v>
      </c>
      <c r="J79" s="6">
        <f t="shared" si="38"/>
        <v>94.36048549146065</v>
      </c>
      <c r="K79" s="6">
        <f t="shared" si="38"/>
        <v>96.01179398756119</v>
      </c>
      <c r="L79" s="6">
        <f t="shared" si="38"/>
        <v>97.69200038234351</v>
      </c>
      <c r="M79" s="6">
        <f t="shared" si="38"/>
        <v>99.40161038903452</v>
      </c>
      <c r="N79" s="6">
        <f t="shared" si="38"/>
        <v>101.14113857084261</v>
      </c>
      <c r="O79" s="6">
        <f t="shared" si="38"/>
        <v>102.91110849583235</v>
      </c>
      <c r="P79" s="6">
        <f t="shared" si="38"/>
        <v>104.71205289450943</v>
      </c>
      <c r="Q79" s="6">
        <f t="shared" si="38"/>
        <v>106.54451382016335</v>
      </c>
      <c r="R79" s="6">
        <f t="shared" si="38"/>
        <v>108.4090428120162</v>
      </c>
      <c r="S79" s="6">
        <f t="shared" si="38"/>
        <v>110.30620106122649</v>
      </c>
      <c r="T79" s="6">
        <f t="shared" si="38"/>
        <v>112.23655957979796</v>
      </c>
      <c r="U79" s="6">
        <f t="shared" si="38"/>
        <v>114.20069937244442</v>
      </c>
      <c r="V79" s="6">
        <f t="shared" si="38"/>
        <v>116.1992116114622</v>
      </c>
      <c r="W79" s="6">
        <f t="shared" si="38"/>
        <v>118.2326978146628</v>
      </c>
      <c r="X79" s="6">
        <f t="shared" si="38"/>
        <v>120.30177002641939</v>
      </c>
      <c r="Y79" s="6">
        <f t="shared" si="38"/>
        <v>122.40705100188174</v>
      </c>
      <c r="Z79" s="6">
        <f t="shared" si="38"/>
        <v>124.54917439441468</v>
      </c>
      <c r="AA79" s="6">
        <f t="shared" si="38"/>
        <v>126.72878494631692</v>
      </c>
      <c r="AB79" s="6">
        <f t="shared" si="38"/>
        <v>128.94653868287747</v>
      </c>
      <c r="AC79" s="6">
        <f t="shared" si="38"/>
        <v>131.20310310982782</v>
      </c>
      <c r="AD79" s="6">
        <f t="shared" si="38"/>
        <v>133.4991574142498</v>
      </c>
      <c r="AE79" s="6">
        <f t="shared" si="38"/>
        <v>135.83539266899916</v>
      </c>
      <c r="AF79" s="6">
        <f t="shared" si="38"/>
        <v>138.21251204070666</v>
      </c>
      <c r="AG79" s="6">
        <f t="shared" si="38"/>
        <v>140.63123100141902</v>
      </c>
      <c r="AH79" s="6">
        <f aca="true" t="shared" si="39" ref="AH79:AZ79">MIN(AH76*$D$13,AH73*$D$14)</f>
        <v>143.09227754394385</v>
      </c>
      <c r="AI79" s="6">
        <f t="shared" si="39"/>
        <v>145.59639240096286</v>
      </c>
      <c r="AJ79" s="6">
        <f t="shared" si="39"/>
        <v>148.14432926797969</v>
      </c>
      <c r="AK79" s="6">
        <f t="shared" si="39"/>
        <v>150.73685503016935</v>
      </c>
      <c r="AL79" s="6">
        <f t="shared" si="39"/>
        <v>153.37474999319733</v>
      </c>
      <c r="AM79" s="6">
        <f t="shared" si="39"/>
        <v>156.05880811807828</v>
      </c>
      <c r="AN79" s="6">
        <f t="shared" si="39"/>
        <v>158.78983726014462</v>
      </c>
      <c r="AO79" s="6">
        <f t="shared" si="39"/>
        <v>161.56865941219715</v>
      </c>
      <c r="AP79" s="6">
        <f t="shared" si="39"/>
        <v>164.3961109519106</v>
      </c>
      <c r="AQ79" s="6">
        <f t="shared" si="39"/>
        <v>167.27304289356903</v>
      </c>
      <c r="AR79" s="6">
        <f t="shared" si="39"/>
        <v>170.2003211442065</v>
      </c>
      <c r="AS79" s="6">
        <f t="shared" si="39"/>
        <v>173.1788267642301</v>
      </c>
      <c r="AT79" s="6">
        <f t="shared" si="39"/>
        <v>176.20945623260417</v>
      </c>
      <c r="AU79" s="6">
        <f t="shared" si="39"/>
        <v>179.2931217166747</v>
      </c>
      <c r="AV79" s="6">
        <f t="shared" si="39"/>
        <v>182.4307513467165</v>
      </c>
      <c r="AW79" s="6">
        <f t="shared" si="39"/>
        <v>185.62328949528407</v>
      </c>
      <c r="AX79" s="6">
        <f t="shared" si="39"/>
        <v>188.87169706145153</v>
      </c>
      <c r="AY79" s="6">
        <f t="shared" si="39"/>
        <v>192.17695176002695</v>
      </c>
      <c r="AZ79" s="6">
        <f t="shared" si="39"/>
        <v>195.5400484158274</v>
      </c>
    </row>
    <row r="80" spans="1:52" ht="12.75" thickBot="1">
      <c r="A80" s="4" t="s">
        <v>31</v>
      </c>
      <c r="B80" s="7">
        <f aca="true" t="shared" si="40" ref="B80:AG80">B73-B85</f>
        <v>2490</v>
      </c>
      <c r="C80" s="7">
        <f t="shared" si="40"/>
        <v>2564.22</v>
      </c>
      <c r="D80" s="7">
        <f t="shared" si="40"/>
        <v>2621.7131099999997</v>
      </c>
      <c r="E80" s="7">
        <f t="shared" si="40"/>
        <v>2667.7096220549997</v>
      </c>
      <c r="F80" s="7">
        <f t="shared" si="40"/>
        <v>2714.3945404409624</v>
      </c>
      <c r="G80" s="7">
        <f t="shared" si="40"/>
        <v>2761.896444898679</v>
      </c>
      <c r="H80" s="7">
        <f t="shared" si="40"/>
        <v>2810.229632684406</v>
      </c>
      <c r="I80" s="7">
        <f t="shared" si="40"/>
        <v>2859.408651256383</v>
      </c>
      <c r="J80" s="7">
        <f t="shared" si="40"/>
        <v>2909.44830265337</v>
      </c>
      <c r="K80" s="7">
        <f t="shared" si="40"/>
        <v>2960.3636479498036</v>
      </c>
      <c r="L80" s="7">
        <f t="shared" si="40"/>
        <v>3012.170011788925</v>
      </c>
      <c r="M80" s="7">
        <f t="shared" si="40"/>
        <v>3064.882986995231</v>
      </c>
      <c r="N80" s="7">
        <f t="shared" si="40"/>
        <v>3118.5184392676474</v>
      </c>
      <c r="O80" s="7">
        <f t="shared" si="40"/>
        <v>3173.092511954831</v>
      </c>
      <c r="P80" s="7">
        <f t="shared" si="40"/>
        <v>3228.621630914041</v>
      </c>
      <c r="Q80" s="7">
        <f t="shared" si="40"/>
        <v>3285.1225094550364</v>
      </c>
      <c r="R80" s="7">
        <f t="shared" si="40"/>
        <v>3342.6121533704995</v>
      </c>
      <c r="S80" s="7">
        <f t="shared" si="40"/>
        <v>3401.1078660544836</v>
      </c>
      <c r="T80" s="7">
        <f t="shared" si="40"/>
        <v>3460.6272537104373</v>
      </c>
      <c r="U80" s="7">
        <f t="shared" si="40"/>
        <v>3521.18823065037</v>
      </c>
      <c r="V80" s="7">
        <f t="shared" si="40"/>
        <v>3582.8090246867514</v>
      </c>
      <c r="W80" s="7">
        <f t="shared" si="40"/>
        <v>3645.5081826187698</v>
      </c>
      <c r="X80" s="7">
        <f t="shared" si="40"/>
        <v>3709.304575814598</v>
      </c>
      <c r="Y80" s="7">
        <f t="shared" si="40"/>
        <v>3774.217405891354</v>
      </c>
      <c r="Z80" s="7">
        <f t="shared" si="40"/>
        <v>3840.2662104944525</v>
      </c>
      <c r="AA80" s="7">
        <f t="shared" si="40"/>
        <v>3907.470869178105</v>
      </c>
      <c r="AB80" s="7">
        <f t="shared" si="40"/>
        <v>3975.851609388722</v>
      </c>
      <c r="AC80" s="7">
        <f t="shared" si="40"/>
        <v>4045.429012553024</v>
      </c>
      <c r="AD80" s="7">
        <f t="shared" si="40"/>
        <v>4116.224020272702</v>
      </c>
      <c r="AE80" s="7">
        <f t="shared" si="40"/>
        <v>4188.257940627474</v>
      </c>
      <c r="AF80" s="7">
        <f t="shared" si="40"/>
        <v>4261.5524545884555</v>
      </c>
      <c r="AG80" s="7">
        <f t="shared" si="40"/>
        <v>4336.129622543754</v>
      </c>
      <c r="AH80" s="7">
        <f aca="true" t="shared" si="41" ref="AH80:AZ80">AH73-AH85</f>
        <v>4412.011890938269</v>
      </c>
      <c r="AI80" s="7">
        <f t="shared" si="41"/>
        <v>4489.222099029688</v>
      </c>
      <c r="AJ80" s="7">
        <f t="shared" si="41"/>
        <v>4567.783485762708</v>
      </c>
      <c r="AK80" s="7">
        <f t="shared" si="41"/>
        <v>4647.7196967635555</v>
      </c>
      <c r="AL80" s="7">
        <f t="shared" si="41"/>
        <v>4729.054791456917</v>
      </c>
      <c r="AM80" s="7">
        <f t="shared" si="41"/>
        <v>4811.813250307413</v>
      </c>
      <c r="AN80" s="7">
        <f t="shared" si="41"/>
        <v>4896.019982187793</v>
      </c>
      <c r="AO80" s="7">
        <f t="shared" si="41"/>
        <v>4981.700331876079</v>
      </c>
      <c r="AP80" s="7">
        <f t="shared" si="41"/>
        <v>5068.8800876839105</v>
      </c>
      <c r="AQ80" s="7">
        <f t="shared" si="41"/>
        <v>5157.585489218379</v>
      </c>
      <c r="AR80" s="7">
        <f t="shared" si="41"/>
        <v>5247.843235279701</v>
      </c>
      <c r="AS80" s="7">
        <f t="shared" si="41"/>
        <v>5339.680491897096</v>
      </c>
      <c r="AT80" s="7">
        <f t="shared" si="41"/>
        <v>5433.124900505295</v>
      </c>
      <c r="AU80" s="7">
        <f t="shared" si="41"/>
        <v>5528.204586264137</v>
      </c>
      <c r="AV80" s="7">
        <f t="shared" si="41"/>
        <v>5624.94816652376</v>
      </c>
      <c r="AW80" s="7">
        <f t="shared" si="41"/>
        <v>5723.384759437926</v>
      </c>
      <c r="AX80" s="7">
        <f t="shared" si="41"/>
        <v>5823.5439927280895</v>
      </c>
      <c r="AY80" s="7">
        <f t="shared" si="41"/>
        <v>5925.456012600831</v>
      </c>
      <c r="AZ80" s="7">
        <f t="shared" si="41"/>
        <v>6029.1514928213455</v>
      </c>
    </row>
    <row r="81" spans="1:52" ht="12.75" thickTop="1">
      <c r="A81" t="s">
        <v>32</v>
      </c>
      <c r="B81" s="8">
        <f aca="true" t="shared" si="42" ref="B81:AG81">(1+$B$11)*B77</f>
        <v>60</v>
      </c>
      <c r="C81" s="8">
        <f t="shared" si="42"/>
        <v>65.736</v>
      </c>
      <c r="D81" s="8">
        <f t="shared" si="42"/>
        <v>67.69540799999999</v>
      </c>
      <c r="E81" s="8">
        <f t="shared" si="42"/>
        <v>69.21322610399999</v>
      </c>
      <c r="F81" s="8">
        <f t="shared" si="42"/>
        <v>70.42753402225199</v>
      </c>
      <c r="G81" s="8">
        <f t="shared" si="42"/>
        <v>71.6600158676414</v>
      </c>
      <c r="H81" s="8">
        <f t="shared" si="42"/>
        <v>72.91406614532512</v>
      </c>
      <c r="I81" s="8">
        <f t="shared" si="42"/>
        <v>74.19006230286831</v>
      </c>
      <c r="J81" s="8">
        <f t="shared" si="42"/>
        <v>75.48838839316852</v>
      </c>
      <c r="K81" s="8">
        <f t="shared" si="42"/>
        <v>76.80943519004896</v>
      </c>
      <c r="L81" s="8">
        <f t="shared" si="42"/>
        <v>78.15360030587482</v>
      </c>
      <c r="M81" s="8">
        <f t="shared" si="42"/>
        <v>79.52128831122762</v>
      </c>
      <c r="N81" s="8">
        <f t="shared" si="42"/>
        <v>80.91291085667409</v>
      </c>
      <c r="O81" s="8">
        <f t="shared" si="42"/>
        <v>82.32888679666588</v>
      </c>
      <c r="P81" s="8">
        <f t="shared" si="42"/>
        <v>83.76964231560754</v>
      </c>
      <c r="Q81" s="8">
        <f t="shared" si="42"/>
        <v>85.23561105613068</v>
      </c>
      <c r="R81" s="8">
        <f t="shared" si="42"/>
        <v>86.72723424961296</v>
      </c>
      <c r="S81" s="8">
        <f t="shared" si="42"/>
        <v>88.2449608489812</v>
      </c>
      <c r="T81" s="8">
        <f t="shared" si="42"/>
        <v>89.78924766383837</v>
      </c>
      <c r="U81" s="8">
        <f t="shared" si="42"/>
        <v>91.36055949795553</v>
      </c>
      <c r="V81" s="8">
        <f t="shared" si="42"/>
        <v>92.95936928916977</v>
      </c>
      <c r="W81" s="8">
        <f t="shared" si="42"/>
        <v>94.58615825173025</v>
      </c>
      <c r="X81" s="8">
        <f t="shared" si="42"/>
        <v>96.24141602113552</v>
      </c>
      <c r="Y81" s="8">
        <f t="shared" si="42"/>
        <v>97.9256408015054</v>
      </c>
      <c r="Z81" s="8">
        <f t="shared" si="42"/>
        <v>99.63933951553173</v>
      </c>
      <c r="AA81" s="8">
        <f t="shared" si="42"/>
        <v>101.38302795705353</v>
      </c>
      <c r="AB81" s="8">
        <f t="shared" si="42"/>
        <v>103.15723094630198</v>
      </c>
      <c r="AC81" s="8">
        <f t="shared" si="42"/>
        <v>104.96248248786226</v>
      </c>
      <c r="AD81" s="8">
        <f t="shared" si="42"/>
        <v>106.79932593139984</v>
      </c>
      <c r="AE81" s="8">
        <f t="shared" si="42"/>
        <v>108.66831413519934</v>
      </c>
      <c r="AF81" s="8">
        <f t="shared" si="42"/>
        <v>110.57000963256532</v>
      </c>
      <c r="AG81" s="8">
        <f t="shared" si="42"/>
        <v>112.50498480113522</v>
      </c>
      <c r="AH81" s="8">
        <f aca="true" t="shared" si="43" ref="AH81:AZ81">(1+$B$11)*AH77</f>
        <v>114.47382203515508</v>
      </c>
      <c r="AI81" s="8">
        <f t="shared" si="43"/>
        <v>116.4771139207703</v>
      </c>
      <c r="AJ81" s="8">
        <f t="shared" si="43"/>
        <v>118.51546341438376</v>
      </c>
      <c r="AK81" s="8">
        <f t="shared" si="43"/>
        <v>120.58948402413549</v>
      </c>
      <c r="AL81" s="8">
        <f t="shared" si="43"/>
        <v>122.69979999455785</v>
      </c>
      <c r="AM81" s="8">
        <f t="shared" si="43"/>
        <v>124.84704649446262</v>
      </c>
      <c r="AN81" s="8">
        <f t="shared" si="43"/>
        <v>127.0318698081157</v>
      </c>
      <c r="AO81" s="8">
        <f t="shared" si="43"/>
        <v>129.25492752975774</v>
      </c>
      <c r="AP81" s="8">
        <f t="shared" si="43"/>
        <v>131.5168887615285</v>
      </c>
      <c r="AQ81" s="8">
        <f t="shared" si="43"/>
        <v>133.81843431485524</v>
      </c>
      <c r="AR81" s="8">
        <f t="shared" si="43"/>
        <v>136.1602569153652</v>
      </c>
      <c r="AS81" s="8">
        <f t="shared" si="43"/>
        <v>138.5430614113841</v>
      </c>
      <c r="AT81" s="8">
        <f t="shared" si="43"/>
        <v>140.96756498608332</v>
      </c>
      <c r="AU81" s="8">
        <f t="shared" si="43"/>
        <v>143.43449737333978</v>
      </c>
      <c r="AV81" s="8">
        <f t="shared" si="43"/>
        <v>145.94460107737322</v>
      </c>
      <c r="AW81" s="8">
        <f t="shared" si="43"/>
        <v>148.49863159622726</v>
      </c>
      <c r="AX81" s="8">
        <f t="shared" si="43"/>
        <v>151.09735764916124</v>
      </c>
      <c r="AY81" s="8">
        <f t="shared" si="43"/>
        <v>153.74156140802157</v>
      </c>
      <c r="AZ81" s="8">
        <f t="shared" si="43"/>
        <v>156.43203873266194</v>
      </c>
    </row>
    <row r="82" spans="1:52" ht="12">
      <c r="A82" t="s">
        <v>33</v>
      </c>
      <c r="B82" s="8">
        <f aca="true" t="shared" si="44" ref="B82:AG82">(1+$C$11)*B78</f>
        <v>60</v>
      </c>
      <c r="C82" s="8">
        <f t="shared" si="44"/>
        <v>72</v>
      </c>
      <c r="D82" s="8">
        <f t="shared" si="44"/>
        <v>84.61925999999998</v>
      </c>
      <c r="E82" s="8">
        <f t="shared" si="44"/>
        <v>86.51653262999999</v>
      </c>
      <c r="F82" s="8">
        <f t="shared" si="44"/>
        <v>88.03441752781498</v>
      </c>
      <c r="G82" s="8">
        <f t="shared" si="44"/>
        <v>89.57501983455175</v>
      </c>
      <c r="H82" s="8">
        <f t="shared" si="44"/>
        <v>91.1425826816564</v>
      </c>
      <c r="I82" s="8">
        <f t="shared" si="44"/>
        <v>92.7375778785854</v>
      </c>
      <c r="J82" s="8">
        <f t="shared" si="44"/>
        <v>94.36048549146065</v>
      </c>
      <c r="K82" s="8">
        <f t="shared" si="44"/>
        <v>96.0117939875612</v>
      </c>
      <c r="L82" s="8">
        <f t="shared" si="44"/>
        <v>97.69200038234352</v>
      </c>
      <c r="M82" s="8">
        <f t="shared" si="44"/>
        <v>99.40161038903453</v>
      </c>
      <c r="N82" s="8">
        <f t="shared" si="44"/>
        <v>101.14113857084261</v>
      </c>
      <c r="O82" s="8">
        <f t="shared" si="44"/>
        <v>102.91110849583237</v>
      </c>
      <c r="P82" s="8">
        <f t="shared" si="44"/>
        <v>104.71205289450943</v>
      </c>
      <c r="Q82" s="8">
        <f t="shared" si="44"/>
        <v>106.54451382016335</v>
      </c>
      <c r="R82" s="8">
        <f t="shared" si="44"/>
        <v>108.40904281201621</v>
      </c>
      <c r="S82" s="8">
        <f t="shared" si="44"/>
        <v>110.30620106122649</v>
      </c>
      <c r="T82" s="8">
        <f t="shared" si="44"/>
        <v>112.23655957979797</v>
      </c>
      <c r="U82" s="8">
        <f t="shared" si="44"/>
        <v>114.20069937244443</v>
      </c>
      <c r="V82" s="8">
        <f t="shared" si="44"/>
        <v>116.1992116114622</v>
      </c>
      <c r="W82" s="8">
        <f t="shared" si="44"/>
        <v>118.2326978146628</v>
      </c>
      <c r="X82" s="8">
        <f t="shared" si="44"/>
        <v>120.30177002641939</v>
      </c>
      <c r="Y82" s="8">
        <f t="shared" si="44"/>
        <v>122.40705100188174</v>
      </c>
      <c r="Z82" s="8">
        <f t="shared" si="44"/>
        <v>124.54917439441468</v>
      </c>
      <c r="AA82" s="8">
        <f t="shared" si="44"/>
        <v>126.72878494631694</v>
      </c>
      <c r="AB82" s="8">
        <f t="shared" si="44"/>
        <v>128.94653868287747</v>
      </c>
      <c r="AC82" s="8">
        <f t="shared" si="44"/>
        <v>131.20310310982782</v>
      </c>
      <c r="AD82" s="8">
        <f t="shared" si="44"/>
        <v>133.4991574142498</v>
      </c>
      <c r="AE82" s="8">
        <f t="shared" si="44"/>
        <v>135.83539266899916</v>
      </c>
      <c r="AF82" s="8">
        <f t="shared" si="44"/>
        <v>138.21251204070666</v>
      </c>
      <c r="AG82" s="8">
        <f t="shared" si="44"/>
        <v>140.63123100141902</v>
      </c>
      <c r="AH82" s="8">
        <f aca="true" t="shared" si="45" ref="AH82:AZ82">(1+$C$11)*AH78</f>
        <v>143.09227754394385</v>
      </c>
      <c r="AI82" s="8">
        <f t="shared" si="45"/>
        <v>145.59639240096288</v>
      </c>
      <c r="AJ82" s="8">
        <f t="shared" si="45"/>
        <v>148.1443292679797</v>
      </c>
      <c r="AK82" s="8">
        <f t="shared" si="45"/>
        <v>150.73685503016935</v>
      </c>
      <c r="AL82" s="8">
        <f t="shared" si="45"/>
        <v>153.37474999319733</v>
      </c>
      <c r="AM82" s="8">
        <f t="shared" si="45"/>
        <v>156.05880811807828</v>
      </c>
      <c r="AN82" s="8">
        <f t="shared" si="45"/>
        <v>158.78983726014465</v>
      </c>
      <c r="AO82" s="8">
        <f t="shared" si="45"/>
        <v>161.56865941219715</v>
      </c>
      <c r="AP82" s="8">
        <f t="shared" si="45"/>
        <v>164.39611095191063</v>
      </c>
      <c r="AQ82" s="8">
        <f t="shared" si="45"/>
        <v>167.27304289356903</v>
      </c>
      <c r="AR82" s="8">
        <f t="shared" si="45"/>
        <v>170.2003211442065</v>
      </c>
      <c r="AS82" s="8">
        <f t="shared" si="45"/>
        <v>173.1788267642301</v>
      </c>
      <c r="AT82" s="8">
        <f t="shared" si="45"/>
        <v>176.20945623260417</v>
      </c>
      <c r="AU82" s="8">
        <f t="shared" si="45"/>
        <v>179.2931217166747</v>
      </c>
      <c r="AV82" s="8">
        <f t="shared" si="45"/>
        <v>182.43075134671653</v>
      </c>
      <c r="AW82" s="8">
        <f t="shared" si="45"/>
        <v>185.6232894952841</v>
      </c>
      <c r="AX82" s="8">
        <f t="shared" si="45"/>
        <v>188.87169706145156</v>
      </c>
      <c r="AY82" s="8">
        <f t="shared" si="45"/>
        <v>192.17695176002698</v>
      </c>
      <c r="AZ82" s="8">
        <f t="shared" si="45"/>
        <v>195.54004841582744</v>
      </c>
    </row>
    <row r="83" spans="1:52" ht="12">
      <c r="A83" t="s">
        <v>34</v>
      </c>
      <c r="B83" s="8">
        <f aca="true" t="shared" si="46" ref="B83:AG83">(1+$D$11)*B79</f>
        <v>60</v>
      </c>
      <c r="C83" s="8">
        <f t="shared" si="46"/>
        <v>72</v>
      </c>
      <c r="D83" s="8">
        <f t="shared" si="46"/>
        <v>86.39999999999999</v>
      </c>
      <c r="E83" s="8">
        <f t="shared" si="46"/>
        <v>103.67999999999999</v>
      </c>
      <c r="F83" s="8">
        <f t="shared" si="46"/>
        <v>105.64130103337797</v>
      </c>
      <c r="G83" s="8">
        <f t="shared" si="46"/>
        <v>107.4900238014621</v>
      </c>
      <c r="H83" s="8">
        <f t="shared" si="46"/>
        <v>109.37109921798769</v>
      </c>
      <c r="I83" s="8">
        <f t="shared" si="46"/>
        <v>111.28509345430247</v>
      </c>
      <c r="J83" s="8">
        <f t="shared" si="46"/>
        <v>113.23258258975278</v>
      </c>
      <c r="K83" s="8">
        <f t="shared" si="46"/>
        <v>115.21415278507342</v>
      </c>
      <c r="L83" s="8">
        <f t="shared" si="46"/>
        <v>117.2304004588122</v>
      </c>
      <c r="M83" s="8">
        <f t="shared" si="46"/>
        <v>119.28193246684141</v>
      </c>
      <c r="N83" s="8">
        <f t="shared" si="46"/>
        <v>121.36936628501113</v>
      </c>
      <c r="O83" s="8">
        <f t="shared" si="46"/>
        <v>123.49333019499882</v>
      </c>
      <c r="P83" s="8">
        <f t="shared" si="46"/>
        <v>125.65446347341131</v>
      </c>
      <c r="Q83" s="8">
        <f t="shared" si="46"/>
        <v>127.85341658419601</v>
      </c>
      <c r="R83" s="8">
        <f t="shared" si="46"/>
        <v>130.09085137441943</v>
      </c>
      <c r="S83" s="8">
        <f t="shared" si="46"/>
        <v>132.36744127347177</v>
      </c>
      <c r="T83" s="8">
        <f t="shared" si="46"/>
        <v>134.68387149575753</v>
      </c>
      <c r="U83" s="8">
        <f t="shared" si="46"/>
        <v>137.0408392469333</v>
      </c>
      <c r="V83" s="8">
        <f t="shared" si="46"/>
        <v>139.43905393375465</v>
      </c>
      <c r="W83" s="8">
        <f t="shared" si="46"/>
        <v>141.87923737759536</v>
      </c>
      <c r="X83" s="8">
        <f t="shared" si="46"/>
        <v>144.36212403170327</v>
      </c>
      <c r="Y83" s="8">
        <f t="shared" si="46"/>
        <v>146.88846120225807</v>
      </c>
      <c r="Z83" s="8">
        <f t="shared" si="46"/>
        <v>149.4590092732976</v>
      </c>
      <c r="AA83" s="8">
        <f t="shared" si="46"/>
        <v>152.0745419355803</v>
      </c>
      <c r="AB83" s="8">
        <f t="shared" si="46"/>
        <v>154.73584641945297</v>
      </c>
      <c r="AC83" s="8">
        <f t="shared" si="46"/>
        <v>157.44372373179337</v>
      </c>
      <c r="AD83" s="8">
        <f t="shared" si="46"/>
        <v>160.19898889709975</v>
      </c>
      <c r="AE83" s="8">
        <f t="shared" si="46"/>
        <v>163.002471202799</v>
      </c>
      <c r="AF83" s="8">
        <f t="shared" si="46"/>
        <v>165.85501444884798</v>
      </c>
      <c r="AG83" s="8">
        <f t="shared" si="46"/>
        <v>168.7574772017028</v>
      </c>
      <c r="AH83" s="8">
        <f aca="true" t="shared" si="47" ref="AH83:AZ83">(1+$D$11)*AH79</f>
        <v>171.71073305273262</v>
      </c>
      <c r="AI83" s="8">
        <f t="shared" si="47"/>
        <v>174.71567088115543</v>
      </c>
      <c r="AJ83" s="8">
        <f t="shared" si="47"/>
        <v>177.7731951215756</v>
      </c>
      <c r="AK83" s="8">
        <f t="shared" si="47"/>
        <v>180.88422603620322</v>
      </c>
      <c r="AL83" s="8">
        <f t="shared" si="47"/>
        <v>184.04969999183677</v>
      </c>
      <c r="AM83" s="8">
        <f t="shared" si="47"/>
        <v>187.27056974169392</v>
      </c>
      <c r="AN83" s="8">
        <f t="shared" si="47"/>
        <v>190.54780471217353</v>
      </c>
      <c r="AO83" s="8">
        <f t="shared" si="47"/>
        <v>193.88239129463656</v>
      </c>
      <c r="AP83" s="8">
        <f t="shared" si="47"/>
        <v>197.2753331422927</v>
      </c>
      <c r="AQ83" s="8">
        <f t="shared" si="47"/>
        <v>200.72765147228282</v>
      </c>
      <c r="AR83" s="8">
        <f t="shared" si="47"/>
        <v>204.2403853730478</v>
      </c>
      <c r="AS83" s="8">
        <f t="shared" si="47"/>
        <v>207.81459211707613</v>
      </c>
      <c r="AT83" s="8">
        <f t="shared" si="47"/>
        <v>211.451347479125</v>
      </c>
      <c r="AU83" s="8">
        <f t="shared" si="47"/>
        <v>215.15174606000963</v>
      </c>
      <c r="AV83" s="8">
        <f t="shared" si="47"/>
        <v>218.9169016160598</v>
      </c>
      <c r="AW83" s="8">
        <f t="shared" si="47"/>
        <v>222.74794739434088</v>
      </c>
      <c r="AX83" s="8">
        <f t="shared" si="47"/>
        <v>226.64603647374182</v>
      </c>
      <c r="AY83" s="8">
        <f t="shared" si="47"/>
        <v>230.61234211203234</v>
      </c>
      <c r="AZ83" s="8">
        <f t="shared" si="47"/>
        <v>234.6480580989929</v>
      </c>
    </row>
    <row r="84" spans="1:52" ht="12">
      <c r="A84" t="s">
        <v>35</v>
      </c>
      <c r="B84" s="6">
        <f aca="true" t="shared" si="48" ref="B84:AG84">B71+B72</f>
        <v>240</v>
      </c>
      <c r="C84" s="6">
        <f t="shared" si="48"/>
        <v>249</v>
      </c>
      <c r="D84" s="6">
        <f t="shared" si="48"/>
        <v>256.42199999999997</v>
      </c>
      <c r="E84" s="6">
        <f t="shared" si="48"/>
        <v>262.171311</v>
      </c>
      <c r="F84" s="6">
        <f t="shared" si="48"/>
        <v>266.7709622055</v>
      </c>
      <c r="G84" s="6">
        <f t="shared" si="48"/>
        <v>271.43945404409624</v>
      </c>
      <c r="H84" s="6">
        <f t="shared" si="48"/>
        <v>276.18964448986793</v>
      </c>
      <c r="I84" s="6">
        <f t="shared" si="48"/>
        <v>281.0229632684406</v>
      </c>
      <c r="J84" s="6">
        <f t="shared" si="48"/>
        <v>285.9408651256383</v>
      </c>
      <c r="K84" s="6">
        <f t="shared" si="48"/>
        <v>290.944830265337</v>
      </c>
      <c r="L84" s="6">
        <f t="shared" si="48"/>
        <v>296.0363647949804</v>
      </c>
      <c r="M84" s="6">
        <f t="shared" si="48"/>
        <v>301.21700117889253</v>
      </c>
      <c r="N84" s="6">
        <f t="shared" si="48"/>
        <v>306.4882986995231</v>
      </c>
      <c r="O84" s="6">
        <f t="shared" si="48"/>
        <v>311.8518439267648</v>
      </c>
      <c r="P84" s="6">
        <f t="shared" si="48"/>
        <v>317.3092511954831</v>
      </c>
      <c r="Q84" s="6">
        <f t="shared" si="48"/>
        <v>322.8621630914041</v>
      </c>
      <c r="R84" s="6">
        <f t="shared" si="48"/>
        <v>328.51225094550364</v>
      </c>
      <c r="S84" s="6">
        <f t="shared" si="48"/>
        <v>334.26121533705</v>
      </c>
      <c r="T84" s="6">
        <f t="shared" si="48"/>
        <v>340.11078660544837</v>
      </c>
      <c r="U84" s="6">
        <f t="shared" si="48"/>
        <v>346.06272537104377</v>
      </c>
      <c r="V84" s="6">
        <f t="shared" si="48"/>
        <v>352.118823065037</v>
      </c>
      <c r="W84" s="6">
        <f t="shared" si="48"/>
        <v>358.28090246867515</v>
      </c>
      <c r="X84" s="6">
        <f t="shared" si="48"/>
        <v>364.550818261877</v>
      </c>
      <c r="Y84" s="6">
        <f t="shared" si="48"/>
        <v>370.93045758145985</v>
      </c>
      <c r="Z84" s="6">
        <f t="shared" si="48"/>
        <v>377.4217405891354</v>
      </c>
      <c r="AA84" s="6">
        <f t="shared" si="48"/>
        <v>384.0266210494453</v>
      </c>
      <c r="AB84" s="6">
        <f t="shared" si="48"/>
        <v>390.7470869178105</v>
      </c>
      <c r="AC84" s="6">
        <f t="shared" si="48"/>
        <v>397.5851609388722</v>
      </c>
      <c r="AD84" s="6">
        <f t="shared" si="48"/>
        <v>404.54290125530247</v>
      </c>
      <c r="AE84" s="6">
        <f t="shared" si="48"/>
        <v>411.6224020272702</v>
      </c>
      <c r="AF84" s="6">
        <f t="shared" si="48"/>
        <v>418.8257940627475</v>
      </c>
      <c r="AG84" s="6">
        <f t="shared" si="48"/>
        <v>426.15524545884557</v>
      </c>
      <c r="AH84" s="6">
        <f aca="true" t="shared" si="49" ref="AH84:AZ84">AH71+AH72</f>
        <v>433.61296225437536</v>
      </c>
      <c r="AI84" s="6">
        <f t="shared" si="49"/>
        <v>441.20118909382694</v>
      </c>
      <c r="AJ84" s="6">
        <f t="shared" si="49"/>
        <v>448.92220990296886</v>
      </c>
      <c r="AK84" s="6">
        <f t="shared" si="49"/>
        <v>456.7783485762708</v>
      </c>
      <c r="AL84" s="6">
        <f t="shared" si="49"/>
        <v>464.7719696763556</v>
      </c>
      <c r="AM84" s="6">
        <f t="shared" si="49"/>
        <v>472.90547914569174</v>
      </c>
      <c r="AN84" s="6">
        <f t="shared" si="49"/>
        <v>481.18132503074133</v>
      </c>
      <c r="AO84" s="6">
        <f t="shared" si="49"/>
        <v>489.60199821877933</v>
      </c>
      <c r="AP84" s="6">
        <f t="shared" si="49"/>
        <v>498.17003318760794</v>
      </c>
      <c r="AQ84" s="6">
        <f t="shared" si="49"/>
        <v>506.88800876839105</v>
      </c>
      <c r="AR84" s="6">
        <f t="shared" si="49"/>
        <v>515.7585489218379</v>
      </c>
      <c r="AS84" s="6">
        <f t="shared" si="49"/>
        <v>524.7843235279701</v>
      </c>
      <c r="AT84" s="6">
        <f t="shared" si="49"/>
        <v>533.9680491897096</v>
      </c>
      <c r="AU84" s="6">
        <f t="shared" si="49"/>
        <v>543.3124900505295</v>
      </c>
      <c r="AV84" s="6">
        <f t="shared" si="49"/>
        <v>552.8204586264137</v>
      </c>
      <c r="AW84" s="6">
        <f t="shared" si="49"/>
        <v>562.494816652376</v>
      </c>
      <c r="AX84" s="6">
        <f t="shared" si="49"/>
        <v>572.3384759437926</v>
      </c>
      <c r="AY84" s="6">
        <f t="shared" si="49"/>
        <v>582.354399272809</v>
      </c>
      <c r="AZ84" s="6">
        <f t="shared" si="49"/>
        <v>592.5456012600831</v>
      </c>
    </row>
    <row r="85" spans="1:52" ht="12">
      <c r="A85" t="s">
        <v>36</v>
      </c>
      <c r="B85" s="6">
        <f aca="true" t="shared" si="50" ref="B85:AG85">B77+B78+B79</f>
        <v>150</v>
      </c>
      <c r="C85" s="6">
        <f t="shared" si="50"/>
        <v>174.78</v>
      </c>
      <c r="D85" s="6">
        <f t="shared" si="50"/>
        <v>198.92889</v>
      </c>
      <c r="E85" s="6">
        <f t="shared" si="50"/>
        <v>216.17479894499996</v>
      </c>
      <c r="F85" s="6">
        <f t="shared" si="50"/>
        <v>220.08604381953745</v>
      </c>
      <c r="G85" s="6">
        <f t="shared" si="50"/>
        <v>223.93754958637942</v>
      </c>
      <c r="H85" s="6">
        <f t="shared" si="50"/>
        <v>227.856456704141</v>
      </c>
      <c r="I85" s="6">
        <f t="shared" si="50"/>
        <v>231.8439446964635</v>
      </c>
      <c r="J85" s="6">
        <f t="shared" si="50"/>
        <v>235.90121372865164</v>
      </c>
      <c r="K85" s="6">
        <f t="shared" si="50"/>
        <v>240.029484968903</v>
      </c>
      <c r="L85" s="6">
        <f t="shared" si="50"/>
        <v>244.2300009558588</v>
      </c>
      <c r="M85" s="6">
        <f t="shared" si="50"/>
        <v>248.50402597258633</v>
      </c>
      <c r="N85" s="6">
        <f t="shared" si="50"/>
        <v>252.85284642710656</v>
      </c>
      <c r="O85" s="6">
        <f t="shared" si="50"/>
        <v>257.2777712395809</v>
      </c>
      <c r="P85" s="6">
        <f t="shared" si="50"/>
        <v>261.7801322362736</v>
      </c>
      <c r="Q85" s="6">
        <f t="shared" si="50"/>
        <v>266.36128455040836</v>
      </c>
      <c r="R85" s="6">
        <f t="shared" si="50"/>
        <v>271.0226070300405</v>
      </c>
      <c r="S85" s="6">
        <f t="shared" si="50"/>
        <v>275.7655026530662</v>
      </c>
      <c r="T85" s="6">
        <f t="shared" si="50"/>
        <v>280.5913989494949</v>
      </c>
      <c r="U85" s="6">
        <f t="shared" si="50"/>
        <v>285.5017484311111</v>
      </c>
      <c r="V85" s="6">
        <f t="shared" si="50"/>
        <v>290.49802902865554</v>
      </c>
      <c r="W85" s="6">
        <f t="shared" si="50"/>
        <v>295.581744536657</v>
      </c>
      <c r="X85" s="6">
        <f t="shared" si="50"/>
        <v>300.7544250660485</v>
      </c>
      <c r="Y85" s="6">
        <f t="shared" si="50"/>
        <v>306.01762750470436</v>
      </c>
      <c r="Z85" s="6">
        <f t="shared" si="50"/>
        <v>311.37293598603674</v>
      </c>
      <c r="AA85" s="6">
        <f t="shared" si="50"/>
        <v>316.82196236579233</v>
      </c>
      <c r="AB85" s="6">
        <f t="shared" si="50"/>
        <v>322.3663467071937</v>
      </c>
      <c r="AC85" s="6">
        <f t="shared" si="50"/>
        <v>328.00775777456954</v>
      </c>
      <c r="AD85" s="6">
        <f t="shared" si="50"/>
        <v>333.7478935356245</v>
      </c>
      <c r="AE85" s="6">
        <f t="shared" si="50"/>
        <v>339.5884816724979</v>
      </c>
      <c r="AF85" s="6">
        <f t="shared" si="50"/>
        <v>345.53128010176664</v>
      </c>
      <c r="AG85" s="6">
        <f t="shared" si="50"/>
        <v>351.57807750354755</v>
      </c>
      <c r="AH85" s="6">
        <f aca="true" t="shared" si="51" ref="AH85:AZ85">AH77+AH78+AH79</f>
        <v>357.7306938598596</v>
      </c>
      <c r="AI85" s="6">
        <f t="shared" si="51"/>
        <v>363.9909810024071</v>
      </c>
      <c r="AJ85" s="6">
        <f t="shared" si="51"/>
        <v>370.36082316994924</v>
      </c>
      <c r="AK85" s="6">
        <f t="shared" si="51"/>
        <v>376.8421375754234</v>
      </c>
      <c r="AL85" s="6">
        <f t="shared" si="51"/>
        <v>383.43687498299334</v>
      </c>
      <c r="AM85" s="6">
        <f t="shared" si="51"/>
        <v>390.1470202951957</v>
      </c>
      <c r="AN85" s="6">
        <f t="shared" si="51"/>
        <v>396.97459315036156</v>
      </c>
      <c r="AO85" s="6">
        <f t="shared" si="51"/>
        <v>403.9216485304929</v>
      </c>
      <c r="AP85" s="6">
        <f t="shared" si="51"/>
        <v>410.99027737977656</v>
      </c>
      <c r="AQ85" s="6">
        <f t="shared" si="51"/>
        <v>418.18260723392257</v>
      </c>
      <c r="AR85" s="6">
        <f t="shared" si="51"/>
        <v>425.5008028605163</v>
      </c>
      <c r="AS85" s="6">
        <f t="shared" si="51"/>
        <v>432.9470669105753</v>
      </c>
      <c r="AT85" s="6">
        <f t="shared" si="51"/>
        <v>440.5236405815104</v>
      </c>
      <c r="AU85" s="6">
        <f t="shared" si="51"/>
        <v>448.23280429168676</v>
      </c>
      <c r="AV85" s="6">
        <f t="shared" si="51"/>
        <v>456.07687836679133</v>
      </c>
      <c r="AW85" s="6">
        <f t="shared" si="51"/>
        <v>464.05822373821024</v>
      </c>
      <c r="AX85" s="6">
        <f t="shared" si="51"/>
        <v>472.1792426536289</v>
      </c>
      <c r="AY85" s="6">
        <f t="shared" si="51"/>
        <v>480.4423794000674</v>
      </c>
      <c r="AZ85" s="6">
        <f t="shared" si="51"/>
        <v>488.8501210395686</v>
      </c>
    </row>
    <row r="86" spans="1:52" ht="12">
      <c r="A86" t="s">
        <v>37</v>
      </c>
      <c r="B86" s="6">
        <f>B77</f>
        <v>50</v>
      </c>
      <c r="C86" s="6">
        <f aca="true" t="shared" si="52" ref="C86:AH86">C77+B86</f>
        <v>104.78</v>
      </c>
      <c r="D86" s="6">
        <f t="shared" si="52"/>
        <v>161.19284</v>
      </c>
      <c r="E86" s="6">
        <f t="shared" si="52"/>
        <v>218.87052841999997</v>
      </c>
      <c r="F86" s="6">
        <f t="shared" si="52"/>
        <v>277.56014010520994</v>
      </c>
      <c r="G86" s="6">
        <f t="shared" si="52"/>
        <v>337.27681999491114</v>
      </c>
      <c r="H86" s="6">
        <f t="shared" si="52"/>
        <v>398.03854178268205</v>
      </c>
      <c r="I86" s="6">
        <f t="shared" si="52"/>
        <v>459.863593701739</v>
      </c>
      <c r="J86" s="6">
        <f t="shared" si="52"/>
        <v>522.7705840293794</v>
      </c>
      <c r="K86" s="6">
        <f t="shared" si="52"/>
        <v>586.7784466877536</v>
      </c>
      <c r="L86" s="6">
        <f t="shared" si="52"/>
        <v>651.9064469426493</v>
      </c>
      <c r="M86" s="6">
        <f t="shared" si="52"/>
        <v>718.1741872020057</v>
      </c>
      <c r="N86" s="6">
        <f t="shared" si="52"/>
        <v>785.6016129159008</v>
      </c>
      <c r="O86" s="6">
        <f t="shared" si="52"/>
        <v>854.209018579789</v>
      </c>
      <c r="P86" s="6">
        <f t="shared" si="52"/>
        <v>924.0170538427953</v>
      </c>
      <c r="Q86" s="6">
        <f t="shared" si="52"/>
        <v>995.0467297229043</v>
      </c>
      <c r="R86" s="6">
        <f t="shared" si="52"/>
        <v>1067.3194249309151</v>
      </c>
      <c r="S86" s="6">
        <f t="shared" si="52"/>
        <v>1140.8568923050661</v>
      </c>
      <c r="T86" s="6">
        <f t="shared" si="52"/>
        <v>1215.6812653582647</v>
      </c>
      <c r="U86" s="6">
        <f t="shared" si="52"/>
        <v>1291.8150649398942</v>
      </c>
      <c r="V86" s="6">
        <f t="shared" si="52"/>
        <v>1369.2812060142023</v>
      </c>
      <c r="W86" s="6">
        <f t="shared" si="52"/>
        <v>1448.103004557311</v>
      </c>
      <c r="X86" s="6">
        <f t="shared" si="52"/>
        <v>1528.3041845749237</v>
      </c>
      <c r="Y86" s="6">
        <f t="shared" si="52"/>
        <v>1609.908885242845</v>
      </c>
      <c r="Z86" s="6">
        <f t="shared" si="52"/>
        <v>1692.9416681724547</v>
      </c>
      <c r="AA86" s="6">
        <f t="shared" si="52"/>
        <v>1777.4275248033327</v>
      </c>
      <c r="AB86" s="6">
        <f t="shared" si="52"/>
        <v>1863.391883925251</v>
      </c>
      <c r="AC86" s="6">
        <f t="shared" si="52"/>
        <v>1950.8606193318028</v>
      </c>
      <c r="AD86" s="6">
        <f t="shared" si="52"/>
        <v>2039.8600576079693</v>
      </c>
      <c r="AE86" s="6">
        <f t="shared" si="52"/>
        <v>2130.4169860539687</v>
      </c>
      <c r="AF86" s="6">
        <f t="shared" si="52"/>
        <v>2222.558660747773</v>
      </c>
      <c r="AG86" s="6">
        <f t="shared" si="52"/>
        <v>2316.312814748719</v>
      </c>
      <c r="AH86" s="6">
        <f t="shared" si="52"/>
        <v>2411.7076664446818</v>
      </c>
      <c r="AI86" s="6">
        <f aca="true" t="shared" si="53" ref="AI86:AZ86">AI77+AH86</f>
        <v>2508.771928045324</v>
      </c>
      <c r="AJ86" s="6">
        <f t="shared" si="53"/>
        <v>2607.534814223977</v>
      </c>
      <c r="AK86" s="6">
        <f t="shared" si="53"/>
        <v>2708.0260509107566</v>
      </c>
      <c r="AL86" s="6">
        <f t="shared" si="53"/>
        <v>2810.2758842395547</v>
      </c>
      <c r="AM86" s="6">
        <f t="shared" si="53"/>
        <v>2914.3150896516067</v>
      </c>
      <c r="AN86" s="6">
        <f t="shared" si="53"/>
        <v>3020.17498115837</v>
      </c>
      <c r="AO86" s="6">
        <f t="shared" si="53"/>
        <v>3127.8874207665012</v>
      </c>
      <c r="AP86" s="6">
        <f t="shared" si="53"/>
        <v>3237.484828067775</v>
      </c>
      <c r="AQ86" s="6">
        <f t="shared" si="53"/>
        <v>3349.000189996821</v>
      </c>
      <c r="AR86" s="6">
        <f t="shared" si="53"/>
        <v>3462.4670707596256</v>
      </c>
      <c r="AS86" s="6">
        <f t="shared" si="53"/>
        <v>3577.919621935779</v>
      </c>
      <c r="AT86" s="6">
        <f t="shared" si="53"/>
        <v>3695.392592757515</v>
      </c>
      <c r="AU86" s="6">
        <f t="shared" si="53"/>
        <v>3814.9213405686314</v>
      </c>
      <c r="AV86" s="6">
        <f t="shared" si="53"/>
        <v>3936.5418414664423</v>
      </c>
      <c r="AW86" s="6">
        <f t="shared" si="53"/>
        <v>4060.290701129965</v>
      </c>
      <c r="AX86" s="6">
        <f t="shared" si="53"/>
        <v>4186.205165837599</v>
      </c>
      <c r="AY86" s="6">
        <f t="shared" si="53"/>
        <v>4314.323133677617</v>
      </c>
      <c r="AZ86" s="6">
        <f t="shared" si="53"/>
        <v>4444.683165954835</v>
      </c>
    </row>
    <row r="87" spans="1:52" ht="12">
      <c r="A87" t="s">
        <v>38</v>
      </c>
      <c r="B87" s="6">
        <f>B78</f>
        <v>50</v>
      </c>
      <c r="C87" s="6">
        <f aca="true" t="shared" si="54" ref="C87:AH87">C78+B87</f>
        <v>110</v>
      </c>
      <c r="D87" s="6">
        <f t="shared" si="54"/>
        <v>180.51605</v>
      </c>
      <c r="E87" s="6">
        <f t="shared" si="54"/>
        <v>252.613160525</v>
      </c>
      <c r="F87" s="6">
        <f t="shared" si="54"/>
        <v>325.9751751315125</v>
      </c>
      <c r="G87" s="6">
        <f t="shared" si="54"/>
        <v>400.62102499363897</v>
      </c>
      <c r="H87" s="6">
        <f t="shared" si="54"/>
        <v>476.5731772283526</v>
      </c>
      <c r="I87" s="6">
        <f t="shared" si="54"/>
        <v>553.8544921271738</v>
      </c>
      <c r="J87" s="6">
        <f t="shared" si="54"/>
        <v>632.4882300367243</v>
      </c>
      <c r="K87" s="6">
        <f t="shared" si="54"/>
        <v>712.498058359692</v>
      </c>
      <c r="L87" s="6">
        <f t="shared" si="54"/>
        <v>793.9080586783116</v>
      </c>
      <c r="M87" s="6">
        <f t="shared" si="54"/>
        <v>876.7427340025071</v>
      </c>
      <c r="N87" s="6">
        <f t="shared" si="54"/>
        <v>961.0270161448759</v>
      </c>
      <c r="O87" s="6">
        <f t="shared" si="54"/>
        <v>1046.7862732247363</v>
      </c>
      <c r="P87" s="6">
        <f t="shared" si="54"/>
        <v>1134.046317303494</v>
      </c>
      <c r="Q87" s="6">
        <f t="shared" si="54"/>
        <v>1222.8334121536302</v>
      </c>
      <c r="R87" s="6">
        <f t="shared" si="54"/>
        <v>1313.1742811636436</v>
      </c>
      <c r="S87" s="6">
        <f t="shared" si="54"/>
        <v>1405.0961153813323</v>
      </c>
      <c r="T87" s="6">
        <f t="shared" si="54"/>
        <v>1498.6265816978307</v>
      </c>
      <c r="U87" s="6">
        <f t="shared" si="54"/>
        <v>1593.7938311748678</v>
      </c>
      <c r="V87" s="6">
        <f t="shared" si="54"/>
        <v>1690.626507517753</v>
      </c>
      <c r="W87" s="6">
        <f t="shared" si="54"/>
        <v>1789.1537556966387</v>
      </c>
      <c r="X87" s="6">
        <f t="shared" si="54"/>
        <v>1889.4052307186548</v>
      </c>
      <c r="Y87" s="6">
        <f t="shared" si="54"/>
        <v>1991.4111065535562</v>
      </c>
      <c r="Z87" s="6">
        <f t="shared" si="54"/>
        <v>2095.2020852155683</v>
      </c>
      <c r="AA87" s="6">
        <f t="shared" si="54"/>
        <v>2200.809406004166</v>
      </c>
      <c r="AB87" s="6">
        <f t="shared" si="54"/>
        <v>2308.264854906564</v>
      </c>
      <c r="AC87" s="6">
        <f t="shared" si="54"/>
        <v>2417.6007741647536</v>
      </c>
      <c r="AD87" s="6">
        <f t="shared" si="54"/>
        <v>2528.850072009962</v>
      </c>
      <c r="AE87" s="6">
        <f t="shared" si="54"/>
        <v>2642.046232567461</v>
      </c>
      <c r="AF87" s="6">
        <f t="shared" si="54"/>
        <v>2757.2233259347167</v>
      </c>
      <c r="AG87" s="6">
        <f t="shared" si="54"/>
        <v>2874.4160184358993</v>
      </c>
      <c r="AH87" s="6">
        <f t="shared" si="54"/>
        <v>2993.6595830558526</v>
      </c>
      <c r="AI87" s="6">
        <f aca="true" t="shared" si="55" ref="AI87:AZ87">AI78+AH87</f>
        <v>3114.989910056655</v>
      </c>
      <c r="AJ87" s="6">
        <f t="shared" si="55"/>
        <v>3238.4435177799714</v>
      </c>
      <c r="AK87" s="6">
        <f t="shared" si="55"/>
        <v>3364.057563638446</v>
      </c>
      <c r="AL87" s="6">
        <f t="shared" si="55"/>
        <v>3491.8698552994438</v>
      </c>
      <c r="AM87" s="6">
        <f t="shared" si="55"/>
        <v>3621.918862064509</v>
      </c>
      <c r="AN87" s="6">
        <f t="shared" si="55"/>
        <v>3754.243726447963</v>
      </c>
      <c r="AO87" s="6">
        <f t="shared" si="55"/>
        <v>3888.8842759581275</v>
      </c>
      <c r="AP87" s="6">
        <f t="shared" si="55"/>
        <v>4025.8810350847198</v>
      </c>
      <c r="AQ87" s="6">
        <f t="shared" si="55"/>
        <v>4165.275237496027</v>
      </c>
      <c r="AR87" s="6">
        <f t="shared" si="55"/>
        <v>4307.108838449532</v>
      </c>
      <c r="AS87" s="6">
        <f t="shared" si="55"/>
        <v>4451.424527419724</v>
      </c>
      <c r="AT87" s="6">
        <f t="shared" si="55"/>
        <v>4598.265740946894</v>
      </c>
      <c r="AU87" s="6">
        <f t="shared" si="55"/>
        <v>4747.67667571079</v>
      </c>
      <c r="AV87" s="6">
        <f t="shared" si="55"/>
        <v>4899.702301833054</v>
      </c>
      <c r="AW87" s="6">
        <f t="shared" si="55"/>
        <v>5054.388376412458</v>
      </c>
      <c r="AX87" s="6">
        <f t="shared" si="55"/>
        <v>5211.781457297</v>
      </c>
      <c r="AY87" s="6">
        <f t="shared" si="55"/>
        <v>5371.928917097022</v>
      </c>
      <c r="AZ87" s="6">
        <f t="shared" si="55"/>
        <v>5534.878957443545</v>
      </c>
    </row>
    <row r="88" spans="1:52" ht="12">
      <c r="A88" t="s">
        <v>39</v>
      </c>
      <c r="B88" s="6">
        <f>B79</f>
        <v>50</v>
      </c>
      <c r="C88" s="6">
        <f aca="true" t="shared" si="56" ref="C88:AH88">C79+B88</f>
        <v>110</v>
      </c>
      <c r="D88" s="6">
        <f t="shared" si="56"/>
        <v>182</v>
      </c>
      <c r="E88" s="6">
        <f t="shared" si="56"/>
        <v>268.4</v>
      </c>
      <c r="F88" s="6">
        <f t="shared" si="56"/>
        <v>356.43441752781496</v>
      </c>
      <c r="G88" s="6">
        <f t="shared" si="56"/>
        <v>446.0094373623667</v>
      </c>
      <c r="H88" s="6">
        <f t="shared" si="56"/>
        <v>537.1520200440232</v>
      </c>
      <c r="I88" s="6">
        <f t="shared" si="56"/>
        <v>629.8895979226086</v>
      </c>
      <c r="J88" s="6">
        <f t="shared" si="56"/>
        <v>724.2500834140692</v>
      </c>
      <c r="K88" s="6">
        <f t="shared" si="56"/>
        <v>820.2618774016304</v>
      </c>
      <c r="L88" s="6">
        <f t="shared" si="56"/>
        <v>917.9538777839739</v>
      </c>
      <c r="M88" s="6">
        <f t="shared" si="56"/>
        <v>1017.3554881730084</v>
      </c>
      <c r="N88" s="6">
        <f t="shared" si="56"/>
        <v>1118.496626743851</v>
      </c>
      <c r="O88" s="6">
        <f t="shared" si="56"/>
        <v>1221.4077352396835</v>
      </c>
      <c r="P88" s="6">
        <f t="shared" si="56"/>
        <v>1326.119788134193</v>
      </c>
      <c r="Q88" s="6">
        <f t="shared" si="56"/>
        <v>1432.6643019543562</v>
      </c>
      <c r="R88" s="6">
        <f t="shared" si="56"/>
        <v>1541.0733447663724</v>
      </c>
      <c r="S88" s="6">
        <f t="shared" si="56"/>
        <v>1651.379545827599</v>
      </c>
      <c r="T88" s="6">
        <f t="shared" si="56"/>
        <v>1763.616105407397</v>
      </c>
      <c r="U88" s="6">
        <f t="shared" si="56"/>
        <v>1877.8168047798415</v>
      </c>
      <c r="V88" s="6">
        <f t="shared" si="56"/>
        <v>1994.0160163913038</v>
      </c>
      <c r="W88" s="6">
        <f t="shared" si="56"/>
        <v>2112.2487142059667</v>
      </c>
      <c r="X88" s="6">
        <f t="shared" si="56"/>
        <v>2232.550484232386</v>
      </c>
      <c r="Y88" s="6">
        <f t="shared" si="56"/>
        <v>2354.957535234268</v>
      </c>
      <c r="Z88" s="6">
        <f t="shared" si="56"/>
        <v>2479.506709628683</v>
      </c>
      <c r="AA88" s="6">
        <f t="shared" si="56"/>
        <v>2606.235494575</v>
      </c>
      <c r="AB88" s="6">
        <f t="shared" si="56"/>
        <v>2735.1820332578773</v>
      </c>
      <c r="AC88" s="6">
        <f t="shared" si="56"/>
        <v>2866.385136367705</v>
      </c>
      <c r="AD88" s="6">
        <f t="shared" si="56"/>
        <v>2999.8842937819545</v>
      </c>
      <c r="AE88" s="6">
        <f t="shared" si="56"/>
        <v>3135.7196864509538</v>
      </c>
      <c r="AF88" s="6">
        <f t="shared" si="56"/>
        <v>3273.9321984916605</v>
      </c>
      <c r="AG88" s="6">
        <f t="shared" si="56"/>
        <v>3414.5634294930796</v>
      </c>
      <c r="AH88" s="6">
        <f t="shared" si="56"/>
        <v>3557.6557070370236</v>
      </c>
      <c r="AI88" s="6">
        <f aca="true" t="shared" si="57" ref="AI88:AZ88">AI79+AH88</f>
        <v>3703.2520994379865</v>
      </c>
      <c r="AJ88" s="6">
        <f t="shared" si="57"/>
        <v>3851.396428705966</v>
      </c>
      <c r="AK88" s="6">
        <f t="shared" si="57"/>
        <v>4002.1332837361356</v>
      </c>
      <c r="AL88" s="6">
        <f t="shared" si="57"/>
        <v>4155.508033729333</v>
      </c>
      <c r="AM88" s="6">
        <f t="shared" si="57"/>
        <v>4311.5668418474115</v>
      </c>
      <c r="AN88" s="6">
        <f t="shared" si="57"/>
        <v>4470.356679107556</v>
      </c>
      <c r="AO88" s="6">
        <f t="shared" si="57"/>
        <v>4631.9253385197535</v>
      </c>
      <c r="AP88" s="6">
        <f t="shared" si="57"/>
        <v>4796.321449471664</v>
      </c>
      <c r="AQ88" s="6">
        <f t="shared" si="57"/>
        <v>4963.594492365233</v>
      </c>
      <c r="AR88" s="6">
        <f t="shared" si="57"/>
        <v>5133.794813509439</v>
      </c>
      <c r="AS88" s="6">
        <f t="shared" si="57"/>
        <v>5306.97364027367</v>
      </c>
      <c r="AT88" s="6">
        <f t="shared" si="57"/>
        <v>5483.183096506274</v>
      </c>
      <c r="AU88" s="6">
        <f t="shared" si="57"/>
        <v>5662.476218222948</v>
      </c>
      <c r="AV88" s="6">
        <f t="shared" si="57"/>
        <v>5844.906969569664</v>
      </c>
      <c r="AW88" s="6">
        <f t="shared" si="57"/>
        <v>6030.530259064948</v>
      </c>
      <c r="AX88" s="6">
        <f t="shared" si="57"/>
        <v>6219.401956126399</v>
      </c>
      <c r="AY88" s="6">
        <f t="shared" si="57"/>
        <v>6411.578907886426</v>
      </c>
      <c r="AZ88" s="6">
        <f t="shared" si="57"/>
        <v>6607.1189563022535</v>
      </c>
    </row>
    <row r="89" spans="1:52" ht="12">
      <c r="A89" t="s">
        <v>40</v>
      </c>
      <c r="B89" s="6">
        <f aca="true" t="shared" si="58" ref="B89:AG89">SUM(B86:B88)</f>
        <v>150</v>
      </c>
      <c r="C89" s="6">
        <f t="shared" si="58"/>
        <v>324.78</v>
      </c>
      <c r="D89" s="6">
        <f t="shared" si="58"/>
        <v>523.70889</v>
      </c>
      <c r="E89" s="6">
        <f t="shared" si="58"/>
        <v>739.8836889449999</v>
      </c>
      <c r="F89" s="6">
        <f t="shared" si="58"/>
        <v>959.9697327645374</v>
      </c>
      <c r="G89" s="6">
        <f t="shared" si="58"/>
        <v>1183.9072823509168</v>
      </c>
      <c r="H89" s="6">
        <f t="shared" si="58"/>
        <v>1411.7637390550578</v>
      </c>
      <c r="I89" s="6">
        <f t="shared" si="58"/>
        <v>1643.6076837515213</v>
      </c>
      <c r="J89" s="6">
        <f t="shared" si="58"/>
        <v>1879.508897480173</v>
      </c>
      <c r="K89" s="6">
        <f t="shared" si="58"/>
        <v>2119.538382449076</v>
      </c>
      <c r="L89" s="6">
        <f t="shared" si="58"/>
        <v>2363.768383404935</v>
      </c>
      <c r="M89" s="6">
        <f t="shared" si="58"/>
        <v>2612.272409377521</v>
      </c>
      <c r="N89" s="6">
        <f t="shared" si="58"/>
        <v>2865.125255804628</v>
      </c>
      <c r="O89" s="6">
        <f t="shared" si="58"/>
        <v>3122.403027044209</v>
      </c>
      <c r="P89" s="6">
        <f t="shared" si="58"/>
        <v>3384.183159280483</v>
      </c>
      <c r="Q89" s="6">
        <f t="shared" si="58"/>
        <v>3650.5444438308905</v>
      </c>
      <c r="R89" s="6">
        <f t="shared" si="58"/>
        <v>3921.567050860931</v>
      </c>
      <c r="S89" s="6">
        <f t="shared" si="58"/>
        <v>4197.3325535139975</v>
      </c>
      <c r="T89" s="6">
        <f t="shared" si="58"/>
        <v>4477.923952463492</v>
      </c>
      <c r="U89" s="6">
        <f t="shared" si="58"/>
        <v>4763.425700894603</v>
      </c>
      <c r="V89" s="6">
        <f t="shared" si="58"/>
        <v>5053.923729923259</v>
      </c>
      <c r="W89" s="6">
        <f t="shared" si="58"/>
        <v>5349.5054744599165</v>
      </c>
      <c r="X89" s="6">
        <f t="shared" si="58"/>
        <v>5650.259899525965</v>
      </c>
      <c r="Y89" s="6">
        <f t="shared" si="58"/>
        <v>5956.277527030669</v>
      </c>
      <c r="Z89" s="6">
        <f t="shared" si="58"/>
        <v>6267.6504630167055</v>
      </c>
      <c r="AA89" s="6">
        <f t="shared" si="58"/>
        <v>6584.472425382499</v>
      </c>
      <c r="AB89" s="6">
        <f t="shared" si="58"/>
        <v>6906.838772089692</v>
      </c>
      <c r="AC89" s="6">
        <f t="shared" si="58"/>
        <v>7234.846529864261</v>
      </c>
      <c r="AD89" s="6">
        <f t="shared" si="58"/>
        <v>7568.594423399886</v>
      </c>
      <c r="AE89" s="6">
        <f t="shared" si="58"/>
        <v>7908.182905072383</v>
      </c>
      <c r="AF89" s="6">
        <f t="shared" si="58"/>
        <v>8253.71418517415</v>
      </c>
      <c r="AG89" s="6">
        <f t="shared" si="58"/>
        <v>8605.292262677698</v>
      </c>
      <c r="AH89" s="6">
        <f aca="true" t="shared" si="59" ref="AH89:BM89">SUM(AH86:AH88)</f>
        <v>8963.022956537558</v>
      </c>
      <c r="AI89" s="6">
        <f t="shared" si="59"/>
        <v>9327.013937539965</v>
      </c>
      <c r="AJ89" s="6">
        <f t="shared" si="59"/>
        <v>9697.374760709914</v>
      </c>
      <c r="AK89" s="6">
        <f t="shared" si="59"/>
        <v>10074.216898285338</v>
      </c>
      <c r="AL89" s="6">
        <f t="shared" si="59"/>
        <v>10457.653773268332</v>
      </c>
      <c r="AM89" s="6">
        <f t="shared" si="59"/>
        <v>10847.800793563529</v>
      </c>
      <c r="AN89" s="6">
        <f t="shared" si="59"/>
        <v>11244.775386713889</v>
      </c>
      <c r="AO89" s="6">
        <f t="shared" si="59"/>
        <v>11648.697035244382</v>
      </c>
      <c r="AP89" s="6">
        <f t="shared" si="59"/>
        <v>12059.687312624159</v>
      </c>
      <c r="AQ89" s="6">
        <f t="shared" si="59"/>
        <v>12477.869919858082</v>
      </c>
      <c r="AR89" s="6">
        <f t="shared" si="59"/>
        <v>12903.370722718597</v>
      </c>
      <c r="AS89" s="6">
        <f t="shared" si="59"/>
        <v>13336.317789629173</v>
      </c>
      <c r="AT89" s="6">
        <f t="shared" si="59"/>
        <v>13776.841430210683</v>
      </c>
      <c r="AU89" s="6">
        <f t="shared" si="59"/>
        <v>14225.07423450237</v>
      </c>
      <c r="AV89" s="6">
        <f t="shared" si="59"/>
        <v>14681.15111286916</v>
      </c>
      <c r="AW89" s="6">
        <f t="shared" si="59"/>
        <v>15145.209336607371</v>
      </c>
      <c r="AX89" s="6">
        <f t="shared" si="59"/>
        <v>15617.388579260998</v>
      </c>
      <c r="AY89" s="6">
        <f t="shared" si="59"/>
        <v>16097.830958661067</v>
      </c>
      <c r="AZ89" s="6">
        <f t="shared" si="59"/>
        <v>16586.681079700633</v>
      </c>
    </row>
    <row r="90" spans="1:52" ht="12">
      <c r="A90" t="s">
        <v>41</v>
      </c>
      <c r="B90" s="6">
        <f>B84</f>
        <v>240</v>
      </c>
      <c r="C90" s="6">
        <f aca="true" t="shared" si="60" ref="C90:AH90">C84+B90</f>
        <v>489</v>
      </c>
      <c r="D90" s="6">
        <f t="shared" si="60"/>
        <v>745.422</v>
      </c>
      <c r="E90" s="6">
        <f t="shared" si="60"/>
        <v>1007.5933110000001</v>
      </c>
      <c r="F90" s="6">
        <f t="shared" si="60"/>
        <v>1274.3642732055</v>
      </c>
      <c r="G90" s="6">
        <f t="shared" si="60"/>
        <v>1545.8037272495962</v>
      </c>
      <c r="H90" s="6">
        <f t="shared" si="60"/>
        <v>1821.9933717394642</v>
      </c>
      <c r="I90" s="6">
        <f t="shared" si="60"/>
        <v>2103.0163350079047</v>
      </c>
      <c r="J90" s="6">
        <f t="shared" si="60"/>
        <v>2388.9572001335428</v>
      </c>
      <c r="K90" s="6">
        <f t="shared" si="60"/>
        <v>2679.9020303988796</v>
      </c>
      <c r="L90" s="6">
        <f t="shared" si="60"/>
        <v>2975.93839519386</v>
      </c>
      <c r="M90" s="6">
        <f t="shared" si="60"/>
        <v>3277.1553963727524</v>
      </c>
      <c r="N90" s="6">
        <f t="shared" si="60"/>
        <v>3583.6436950722755</v>
      </c>
      <c r="O90" s="6">
        <f t="shared" si="60"/>
        <v>3895.49553899904</v>
      </c>
      <c r="P90" s="6">
        <f t="shared" si="60"/>
        <v>4212.804790194523</v>
      </c>
      <c r="Q90" s="6">
        <f t="shared" si="60"/>
        <v>4535.666953285927</v>
      </c>
      <c r="R90" s="6">
        <f t="shared" si="60"/>
        <v>4864.17920423143</v>
      </c>
      <c r="S90" s="6">
        <f t="shared" si="60"/>
        <v>5198.44041956848</v>
      </c>
      <c r="T90" s="6">
        <f t="shared" si="60"/>
        <v>5538.551206173928</v>
      </c>
      <c r="U90" s="6">
        <f t="shared" si="60"/>
        <v>5884.613931544972</v>
      </c>
      <c r="V90" s="6">
        <f t="shared" si="60"/>
        <v>6236.732754610009</v>
      </c>
      <c r="W90" s="6">
        <f t="shared" si="60"/>
        <v>6595.0136570786835</v>
      </c>
      <c r="X90" s="6">
        <f t="shared" si="60"/>
        <v>6959.56447534056</v>
      </c>
      <c r="Y90" s="6">
        <f t="shared" si="60"/>
        <v>7330.49493292202</v>
      </c>
      <c r="Z90" s="6">
        <f t="shared" si="60"/>
        <v>7707.916673511156</v>
      </c>
      <c r="AA90" s="6">
        <f t="shared" si="60"/>
        <v>8091.943294560601</v>
      </c>
      <c r="AB90" s="6">
        <f t="shared" si="60"/>
        <v>8482.690381478413</v>
      </c>
      <c r="AC90" s="6">
        <f t="shared" si="60"/>
        <v>8880.275542417285</v>
      </c>
      <c r="AD90" s="6">
        <f t="shared" si="60"/>
        <v>9284.818443672588</v>
      </c>
      <c r="AE90" s="6">
        <f t="shared" si="60"/>
        <v>9696.440845699857</v>
      </c>
      <c r="AF90" s="6">
        <f t="shared" si="60"/>
        <v>10115.266639762605</v>
      </c>
      <c r="AG90" s="6">
        <f t="shared" si="60"/>
        <v>10541.42188522145</v>
      </c>
      <c r="AH90" s="6">
        <f t="shared" si="60"/>
        <v>10975.034847475827</v>
      </c>
      <c r="AI90" s="6">
        <f aca="true" t="shared" si="61" ref="AI90:AZ90">AI84+AH90</f>
        <v>11416.236036569653</v>
      </c>
      <c r="AJ90" s="6">
        <f t="shared" si="61"/>
        <v>11865.158246472622</v>
      </c>
      <c r="AK90" s="6">
        <f t="shared" si="61"/>
        <v>12321.936595048892</v>
      </c>
      <c r="AL90" s="6">
        <f t="shared" si="61"/>
        <v>12786.708564725248</v>
      </c>
      <c r="AM90" s="6">
        <f t="shared" si="61"/>
        <v>13259.614043870939</v>
      </c>
      <c r="AN90" s="6">
        <f t="shared" si="61"/>
        <v>13740.79536890168</v>
      </c>
      <c r="AO90" s="6">
        <f t="shared" si="61"/>
        <v>14230.397367120459</v>
      </c>
      <c r="AP90" s="6">
        <f t="shared" si="61"/>
        <v>14728.567400308066</v>
      </c>
      <c r="AQ90" s="6">
        <f t="shared" si="61"/>
        <v>15235.455409076458</v>
      </c>
      <c r="AR90" s="6">
        <f t="shared" si="61"/>
        <v>15751.213957998296</v>
      </c>
      <c r="AS90" s="6">
        <f t="shared" si="61"/>
        <v>16275.998281526267</v>
      </c>
      <c r="AT90" s="6">
        <f t="shared" si="61"/>
        <v>16809.966330715975</v>
      </c>
      <c r="AU90" s="6">
        <f t="shared" si="61"/>
        <v>17353.278820766503</v>
      </c>
      <c r="AV90" s="6">
        <f t="shared" si="61"/>
        <v>17906.099279392918</v>
      </c>
      <c r="AW90" s="6">
        <f t="shared" si="61"/>
        <v>18468.594096045294</v>
      </c>
      <c r="AX90" s="6">
        <f t="shared" si="61"/>
        <v>19040.932571989088</v>
      </c>
      <c r="AY90" s="6">
        <f t="shared" si="61"/>
        <v>19623.286971261896</v>
      </c>
      <c r="AZ90" s="6">
        <f t="shared" si="61"/>
        <v>20215.83257252198</v>
      </c>
    </row>
  </sheetData>
  <printOptions horizontalCentered="1" verticalCentered="1"/>
  <pageMargins left="0.1968503937007874" right="0.1968503937007874" top="0.1968503937007874" bottom="0.1968503937007874" header="0.4921259845" footer="0.4921259845"/>
  <pageSetup fitToHeight="1" fitToWidth="1" orientation="landscape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- Michael - Christian</dc:creator>
  <cp:keywords/>
  <dc:description/>
  <cp:lastModifiedBy>Claudia - Michael - Christian</cp:lastModifiedBy>
  <dcterms:created xsi:type="dcterms:W3CDTF">2009-11-11T08:42:27Z</dcterms:created>
  <cp:category/>
  <cp:version/>
  <cp:contentType/>
  <cp:contentStatus/>
</cp:coreProperties>
</file>